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587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Sheet2!$A$2:$H$971</definedName>
  </definedNames>
  <calcPr calcId="144525"/>
</workbook>
</file>

<file path=xl/sharedStrings.xml><?xml version="1.0" encoding="utf-8"?>
<sst xmlns="http://schemas.openxmlformats.org/spreadsheetml/2006/main" count="1516">
  <si>
    <t>企业管理技能大赛校赛获奖名单</t>
  </si>
  <si>
    <t>序号</t>
  </si>
  <si>
    <t>姓名</t>
  </si>
  <si>
    <t>学号</t>
  </si>
  <si>
    <t>班级</t>
  </si>
  <si>
    <t>指导老师</t>
  </si>
  <si>
    <t>指导老师工号</t>
  </si>
  <si>
    <t>成绩</t>
  </si>
  <si>
    <t>奖项</t>
  </si>
  <si>
    <t>杨槟冰</t>
  </si>
  <si>
    <t>18投资4班</t>
  </si>
  <si>
    <t>孙德良</t>
  </si>
  <si>
    <t>决赛小组第1名</t>
  </si>
  <si>
    <t>特等奖</t>
  </si>
  <si>
    <t>王玉婷</t>
  </si>
  <si>
    <t>18电商2班</t>
  </si>
  <si>
    <t>陈汉辉</t>
  </si>
  <si>
    <t>蔡昕晔</t>
  </si>
  <si>
    <t>19工管1班</t>
  </si>
  <si>
    <t>梁 中</t>
  </si>
  <si>
    <t>王欣芮</t>
  </si>
  <si>
    <t>18工管1班</t>
  </si>
  <si>
    <t>武佩剑</t>
  </si>
  <si>
    <t>决赛小组第2名</t>
  </si>
  <si>
    <t>陈朴淳</t>
  </si>
  <si>
    <t>辛语华</t>
  </si>
  <si>
    <t>18人力2班</t>
  </si>
  <si>
    <t>刘芝明</t>
  </si>
  <si>
    <t>18物流一班</t>
  </si>
  <si>
    <t>决赛小组第3名</t>
  </si>
  <si>
    <t>林天赐</t>
  </si>
  <si>
    <t>18工程0班</t>
  </si>
  <si>
    <t>胡利军</t>
  </si>
  <si>
    <t>蔡雨田</t>
  </si>
  <si>
    <t>19国商2班</t>
  </si>
  <si>
    <t>苏珂</t>
  </si>
  <si>
    <t>18会计11班</t>
  </si>
  <si>
    <t>决赛小组第4名</t>
  </si>
  <si>
    <t>一等奖</t>
  </si>
  <si>
    <t>周惠臻</t>
  </si>
  <si>
    <t>童细建</t>
  </si>
  <si>
    <t>18贸经0班</t>
  </si>
  <si>
    <t>邬越</t>
  </si>
  <si>
    <t>决赛小组第5名</t>
  </si>
  <si>
    <t>于盛宇</t>
  </si>
  <si>
    <t>彭婧静</t>
  </si>
  <si>
    <t>19工管4班</t>
  </si>
  <si>
    <t>赵宇田</t>
  </si>
  <si>
    <t>19人力2班</t>
  </si>
  <si>
    <t>决赛小组第6名</t>
  </si>
  <si>
    <t>曲梦婕</t>
  </si>
  <si>
    <t>19会计JG1</t>
  </si>
  <si>
    <t>李帅</t>
  </si>
  <si>
    <t>19国贸4班</t>
  </si>
  <si>
    <t>郑辉</t>
  </si>
  <si>
    <t>决赛小组第7名</t>
  </si>
  <si>
    <t>魏智</t>
  </si>
  <si>
    <t>19金融7班</t>
  </si>
  <si>
    <t>邵炜</t>
  </si>
  <si>
    <t>李明晖</t>
  </si>
  <si>
    <t>18物流1班</t>
  </si>
  <si>
    <t>张珈瑞</t>
  </si>
  <si>
    <t>19电商2班</t>
  </si>
  <si>
    <t>决赛小组第8名</t>
  </si>
  <si>
    <t>张成</t>
  </si>
  <si>
    <t>18国贸4班</t>
  </si>
  <si>
    <t>许云华</t>
  </si>
  <si>
    <t>路延</t>
  </si>
  <si>
    <t>19金科0班</t>
  </si>
  <si>
    <t>王晓蓉</t>
  </si>
  <si>
    <t>杨栋</t>
  </si>
  <si>
    <t>决赛小组第9名</t>
  </si>
  <si>
    <t>张曼</t>
  </si>
  <si>
    <t>18会计10班</t>
  </si>
  <si>
    <t>邓春花</t>
  </si>
  <si>
    <t>19财政2班</t>
  </si>
  <si>
    <t>吴华明</t>
  </si>
  <si>
    <t>郑文婷</t>
  </si>
  <si>
    <t>19经济10班</t>
  </si>
  <si>
    <t>李 博</t>
  </si>
  <si>
    <t>决赛小组第10名</t>
  </si>
  <si>
    <t>二等奖</t>
  </si>
  <si>
    <t>于凌乔</t>
  </si>
  <si>
    <t>18财管CIMA</t>
  </si>
  <si>
    <t>赵阳</t>
  </si>
  <si>
    <t>19国贸3班</t>
  </si>
  <si>
    <t>陈立锋</t>
  </si>
  <si>
    <t>18营销0班</t>
  </si>
  <si>
    <t>决赛小组第11名</t>
  </si>
  <si>
    <t>王竞旋</t>
  </si>
  <si>
    <t>19财政5班</t>
  </si>
  <si>
    <t>刘冬华</t>
  </si>
  <si>
    <t>周瑾</t>
  </si>
  <si>
    <t>18税收4班</t>
  </si>
  <si>
    <t>娄鹏</t>
  </si>
  <si>
    <t>决赛小组第12名</t>
  </si>
  <si>
    <t>刘欣雨</t>
  </si>
  <si>
    <t>陈鹏</t>
  </si>
  <si>
    <t>陈燕</t>
  </si>
  <si>
    <t>决赛小组第13名</t>
  </si>
  <si>
    <t>王苗苗</t>
  </si>
  <si>
    <t>18金融学十班</t>
  </si>
  <si>
    <t>吴珂</t>
  </si>
  <si>
    <t>何先倩</t>
  </si>
  <si>
    <t>决赛小组第14名</t>
  </si>
  <si>
    <t>钱宇航</t>
  </si>
  <si>
    <t>18财管4班</t>
  </si>
  <si>
    <t>孙雯君</t>
  </si>
  <si>
    <t>18工管2班</t>
  </si>
  <si>
    <t>王蔚松</t>
  </si>
  <si>
    <t>19金融学5班</t>
  </si>
  <si>
    <t>决赛小组第15名</t>
  </si>
  <si>
    <t>朱坤</t>
  </si>
  <si>
    <t>胡执政</t>
  </si>
  <si>
    <t>19经济6班</t>
  </si>
  <si>
    <t>王鑫悦</t>
  </si>
  <si>
    <t>19投资3班</t>
  </si>
  <si>
    <t>刘陪刚</t>
  </si>
  <si>
    <t>决赛小组第16名</t>
  </si>
  <si>
    <t>古名卉</t>
  </si>
  <si>
    <t>19审计4班</t>
  </si>
  <si>
    <t>朱博文</t>
  </si>
  <si>
    <t>19金融学3班</t>
  </si>
  <si>
    <t>袁纹龙</t>
  </si>
  <si>
    <t>19金工4班</t>
  </si>
  <si>
    <t>决赛小组第17名</t>
  </si>
  <si>
    <t>黄田田</t>
  </si>
  <si>
    <t>决赛小组第18名</t>
  </si>
  <si>
    <t>黄龙</t>
  </si>
  <si>
    <t>决赛破产</t>
  </si>
  <si>
    <t>张梦蕾</t>
  </si>
  <si>
    <t>19法学5班</t>
  </si>
  <si>
    <t>赵敏妃</t>
  </si>
  <si>
    <t>张世伟</t>
  </si>
  <si>
    <t>19经济8班</t>
  </si>
  <si>
    <t>蓝艺英</t>
  </si>
  <si>
    <t>18经济4班</t>
  </si>
  <si>
    <t>决赛未交过决策</t>
  </si>
  <si>
    <t>杨颖</t>
  </si>
  <si>
    <t>张娅玲</t>
  </si>
  <si>
    <t>卢艳</t>
  </si>
  <si>
    <t>18造价1班</t>
  </si>
  <si>
    <t>苑云天</t>
  </si>
  <si>
    <t>余慧</t>
  </si>
  <si>
    <t>18财管1班</t>
  </si>
  <si>
    <t>刘顺昌</t>
  </si>
  <si>
    <t>19工管3班</t>
  </si>
  <si>
    <t>半决赛小组第11名</t>
  </si>
  <si>
    <t>刘国斌</t>
  </si>
  <si>
    <t>18会计4班</t>
  </si>
  <si>
    <t>谭育锋</t>
  </si>
  <si>
    <t>18金工4班</t>
  </si>
  <si>
    <t>杨恃一</t>
  </si>
  <si>
    <t>19法学1班</t>
  </si>
  <si>
    <t>王正伟</t>
  </si>
  <si>
    <t>18财管CIMA班</t>
  </si>
  <si>
    <t>周春</t>
  </si>
  <si>
    <t>19经济1班</t>
  </si>
  <si>
    <t>安雪阳</t>
  </si>
  <si>
    <t>18会计5班</t>
  </si>
  <si>
    <t>半决赛小组第12名</t>
  </si>
  <si>
    <t>张长明</t>
  </si>
  <si>
    <t>18人力1班</t>
  </si>
  <si>
    <t>李宇譞</t>
  </si>
  <si>
    <t>19投资三班</t>
  </si>
  <si>
    <t>应文静</t>
  </si>
  <si>
    <t>19电商一班</t>
  </si>
  <si>
    <t>林飞鹏</t>
  </si>
  <si>
    <t>熊焰明</t>
  </si>
  <si>
    <t>18会计10</t>
  </si>
  <si>
    <t>朱帮玉</t>
  </si>
  <si>
    <t>半决赛小组第13名</t>
  </si>
  <si>
    <t>陈萍</t>
  </si>
  <si>
    <t>19会计3班</t>
  </si>
  <si>
    <t>李婕</t>
  </si>
  <si>
    <t>杭海峰</t>
  </si>
  <si>
    <t>19营销0班</t>
  </si>
  <si>
    <t>张文静</t>
  </si>
  <si>
    <t>18旅管1班</t>
  </si>
  <si>
    <t>袁振宇</t>
  </si>
  <si>
    <t>18金工3班</t>
  </si>
  <si>
    <t>胡聪慧</t>
  </si>
  <si>
    <t>半决赛小组第14名</t>
  </si>
  <si>
    <t>林洲艳</t>
  </si>
  <si>
    <t>闫梦娇</t>
  </si>
  <si>
    <t>徐子洋</t>
  </si>
  <si>
    <t>19会计JG1班</t>
  </si>
  <si>
    <t>郝雯静</t>
  </si>
  <si>
    <t>18物流2班</t>
  </si>
  <si>
    <t>刘雅琦</t>
  </si>
  <si>
    <t>章义</t>
  </si>
  <si>
    <t>19电商1班</t>
  </si>
  <si>
    <t>半决赛小组第15名</t>
  </si>
  <si>
    <t>韦先鹏</t>
  </si>
  <si>
    <t>18会计6班</t>
  </si>
  <si>
    <t>杨爱雪</t>
  </si>
  <si>
    <t>陈晨</t>
  </si>
  <si>
    <t>18电商一班</t>
  </si>
  <si>
    <t>郭晓雨</t>
  </si>
  <si>
    <t>18电子商务2班</t>
  </si>
  <si>
    <t>刘悦博</t>
  </si>
  <si>
    <t>18国贸3班</t>
  </si>
  <si>
    <t>孙浩</t>
  </si>
  <si>
    <t>19电商二班</t>
  </si>
  <si>
    <t>半决赛小组第16名</t>
  </si>
  <si>
    <t>胡玉龙</t>
  </si>
  <si>
    <t>18营销0</t>
  </si>
  <si>
    <t>王瑜</t>
  </si>
  <si>
    <t>19金融1班</t>
  </si>
  <si>
    <t>李伟</t>
  </si>
  <si>
    <t>王志杰</t>
  </si>
  <si>
    <t>19工管实验班</t>
  </si>
  <si>
    <t>于雨婷</t>
  </si>
  <si>
    <t>刘培刚</t>
  </si>
  <si>
    <t>欧阳童</t>
  </si>
  <si>
    <t>吴晨钰</t>
  </si>
  <si>
    <t>20财管3班</t>
  </si>
  <si>
    <t>半决赛小组第17名</t>
  </si>
  <si>
    <t>三等奖</t>
  </si>
  <si>
    <t>张佩羚</t>
  </si>
  <si>
    <t>王励</t>
  </si>
  <si>
    <t>19会计JG2班</t>
  </si>
  <si>
    <t>谢星宇</t>
  </si>
  <si>
    <t>18计科4班</t>
  </si>
  <si>
    <t>半决赛小组第18名</t>
  </si>
  <si>
    <t>储海婷</t>
  </si>
  <si>
    <t>陈雨露</t>
  </si>
  <si>
    <t>王光照</t>
  </si>
  <si>
    <t>半决赛小组第19名</t>
  </si>
  <si>
    <t>秦珊</t>
  </si>
  <si>
    <t>18旅管2班</t>
  </si>
  <si>
    <t>半决赛破产</t>
  </si>
  <si>
    <t>杨班</t>
  </si>
  <si>
    <t>林鸿杰</t>
  </si>
  <si>
    <t>程勇</t>
  </si>
  <si>
    <t>19国商1班</t>
  </si>
  <si>
    <t>半决赛未交过决策</t>
  </si>
  <si>
    <t>黄佳庆</t>
  </si>
  <si>
    <t>张颜</t>
  </si>
  <si>
    <t>19经统1班</t>
  </si>
  <si>
    <t>程运</t>
  </si>
  <si>
    <t>吕锐</t>
  </si>
  <si>
    <t>许震乾</t>
  </si>
  <si>
    <t>20国商0班</t>
  </si>
  <si>
    <t>程宇航</t>
  </si>
  <si>
    <t>熊群燕</t>
  </si>
  <si>
    <t>王绍坤</t>
  </si>
  <si>
    <t>田晓智</t>
  </si>
  <si>
    <t>19财务管理5班</t>
  </si>
  <si>
    <t>王雪雪</t>
  </si>
  <si>
    <t>18经济学4班</t>
  </si>
  <si>
    <t>杨硕</t>
  </si>
  <si>
    <t>杨烜畅</t>
  </si>
  <si>
    <t>申乐乐</t>
  </si>
  <si>
    <t>雷莎</t>
  </si>
  <si>
    <t>18财管3班</t>
  </si>
  <si>
    <t>复赛小组第7名</t>
  </si>
  <si>
    <t>武文靖</t>
  </si>
  <si>
    <t>18会计9班</t>
  </si>
  <si>
    <t>林艳燕</t>
  </si>
  <si>
    <t>19财管2班</t>
  </si>
  <si>
    <t>王文彦</t>
  </si>
  <si>
    <t>马新宇</t>
  </si>
  <si>
    <t>季伟政</t>
  </si>
  <si>
    <t>20电商1班</t>
  </si>
  <si>
    <t>彭康</t>
  </si>
  <si>
    <t>18信管二班</t>
  </si>
  <si>
    <t>张严允</t>
  </si>
  <si>
    <t>19金融学4班</t>
  </si>
  <si>
    <t>任方成</t>
  </si>
  <si>
    <t>18金工2班</t>
  </si>
  <si>
    <t>玉竹君</t>
  </si>
  <si>
    <t>吴加玲</t>
  </si>
  <si>
    <t>吴邦艺</t>
  </si>
  <si>
    <t>19工管2班</t>
  </si>
  <si>
    <t>杜晶晶</t>
  </si>
  <si>
    <t>李创业</t>
  </si>
  <si>
    <t>19经济一班</t>
  </si>
  <si>
    <t>符雪</t>
  </si>
  <si>
    <t>张旭</t>
  </si>
  <si>
    <t>19大数据一班</t>
  </si>
  <si>
    <t>何雪仪</t>
  </si>
  <si>
    <t>19会计2班</t>
  </si>
  <si>
    <t>姜紫云</t>
  </si>
  <si>
    <t>郑雅匀</t>
  </si>
  <si>
    <t>李治龙</t>
  </si>
  <si>
    <t>江涵雨</t>
  </si>
  <si>
    <t>18法学1班</t>
  </si>
  <si>
    <t>高毅</t>
  </si>
  <si>
    <t>吴家朕</t>
  </si>
  <si>
    <t>复赛小组第8名</t>
  </si>
  <si>
    <t>管珍珍</t>
  </si>
  <si>
    <t>18会计五班</t>
  </si>
  <si>
    <t>张其龙</t>
  </si>
  <si>
    <t>18物流二班</t>
  </si>
  <si>
    <t>杨轶媛</t>
  </si>
  <si>
    <t>19财管3班</t>
  </si>
  <si>
    <t>陶秀婷</t>
  </si>
  <si>
    <t>18会计1班</t>
  </si>
  <si>
    <t>李玉莹</t>
  </si>
  <si>
    <t>王晓亚</t>
  </si>
  <si>
    <t>19人力1班</t>
  </si>
  <si>
    <t>谢雨洁</t>
  </si>
  <si>
    <t>刘晟</t>
  </si>
  <si>
    <t>魏小杰</t>
  </si>
  <si>
    <t>张佳琪</t>
  </si>
  <si>
    <t>王安桃</t>
  </si>
  <si>
    <t>19经济9班</t>
  </si>
  <si>
    <t>陈献柱</t>
  </si>
  <si>
    <t>19国民0班</t>
  </si>
  <si>
    <t>李佳佳</t>
  </si>
  <si>
    <t>19财管5班</t>
  </si>
  <si>
    <t>谢皖婷</t>
  </si>
  <si>
    <t>18财务管理3班</t>
  </si>
  <si>
    <t>张梦祥</t>
  </si>
  <si>
    <t>宣平</t>
  </si>
  <si>
    <t>18经济3班</t>
  </si>
  <si>
    <t>许晴晴</t>
  </si>
  <si>
    <t>18国贸2班</t>
  </si>
  <si>
    <t>吴永鑫</t>
  </si>
  <si>
    <t>刘俊辉</t>
  </si>
  <si>
    <t>18信管2班</t>
  </si>
  <si>
    <t>郑强</t>
  </si>
  <si>
    <t>19资产评估0班</t>
  </si>
  <si>
    <t>复赛小组第9名</t>
  </si>
  <si>
    <t>陈大亨</t>
  </si>
  <si>
    <t>18金融工程1班</t>
  </si>
  <si>
    <t>李稼麒</t>
  </si>
  <si>
    <t>庞秀兰</t>
  </si>
  <si>
    <t>虞娟娟</t>
  </si>
  <si>
    <t>19税收1班</t>
  </si>
  <si>
    <t>刘旭成</t>
  </si>
  <si>
    <t>19金融4班</t>
  </si>
  <si>
    <t>温茵茵</t>
  </si>
  <si>
    <t>姚孝炀</t>
  </si>
  <si>
    <t>19国贸6班</t>
  </si>
  <si>
    <t>张鑫</t>
  </si>
  <si>
    <t>18经济5班</t>
  </si>
  <si>
    <t>张飞宇</t>
  </si>
  <si>
    <t>聂柳娟</t>
  </si>
  <si>
    <t>19经济7班</t>
  </si>
  <si>
    <t>刘铭</t>
  </si>
  <si>
    <t>周文卿</t>
  </si>
  <si>
    <t>18金融学2班</t>
  </si>
  <si>
    <t>王懿丰</t>
  </si>
  <si>
    <t>王文强</t>
  </si>
  <si>
    <t>19大数据2班</t>
  </si>
  <si>
    <t>袁辉灿</t>
  </si>
  <si>
    <t>18金工6班</t>
  </si>
  <si>
    <t>江镯</t>
  </si>
  <si>
    <t>沈首卿</t>
  </si>
  <si>
    <t>19财政一班</t>
  </si>
  <si>
    <t>胡建炳</t>
  </si>
  <si>
    <t>吴志成</t>
  </si>
  <si>
    <t>20工管4班</t>
  </si>
  <si>
    <t>汪梦瑶</t>
  </si>
  <si>
    <t>赵晨莹</t>
  </si>
  <si>
    <t>复赛小组第10名</t>
  </si>
  <si>
    <t>陈慧林</t>
  </si>
  <si>
    <t>张靖伟</t>
  </si>
  <si>
    <t>19人力二班</t>
  </si>
  <si>
    <t>程绫</t>
  </si>
  <si>
    <t>18资评0班</t>
  </si>
  <si>
    <t>华琦芸</t>
  </si>
  <si>
    <t>18审计2班</t>
  </si>
  <si>
    <t>汪语桐</t>
  </si>
  <si>
    <t>19法学3班</t>
  </si>
  <si>
    <t>朱志强</t>
  </si>
  <si>
    <t>方丽</t>
  </si>
  <si>
    <t>陈云飞</t>
  </si>
  <si>
    <t>18税收1班</t>
  </si>
  <si>
    <t>于静文</t>
  </si>
  <si>
    <t>谢欣雨</t>
  </si>
  <si>
    <t>钱曙光</t>
  </si>
  <si>
    <t>黄蓉蓉</t>
  </si>
  <si>
    <t>董安琪</t>
  </si>
  <si>
    <t>刘婷</t>
  </si>
  <si>
    <t>18税收3班</t>
  </si>
  <si>
    <t>王涵</t>
  </si>
  <si>
    <t>刘凌</t>
  </si>
  <si>
    <t>19经济3班</t>
  </si>
  <si>
    <t>陈妍</t>
  </si>
  <si>
    <t>19国贸5班</t>
  </si>
  <si>
    <t>李雯</t>
  </si>
  <si>
    <t>张昕奕</t>
  </si>
  <si>
    <t>18会计ACA班</t>
  </si>
  <si>
    <t>胡晓驰</t>
  </si>
  <si>
    <t>赵璐瑶</t>
  </si>
  <si>
    <t>19会计1班</t>
  </si>
  <si>
    <t>复赛小组第11名</t>
  </si>
  <si>
    <t>优秀奖</t>
  </si>
  <si>
    <t>罗舒琦</t>
  </si>
  <si>
    <t>林帅</t>
  </si>
  <si>
    <t>19信管1班</t>
  </si>
  <si>
    <t>刘军亮</t>
  </si>
  <si>
    <t>韩莹</t>
  </si>
  <si>
    <t>李振旗</t>
  </si>
  <si>
    <t>操倩倩</t>
  </si>
  <si>
    <t>18会计JG1班</t>
  </si>
  <si>
    <t>卢艺洋</t>
  </si>
  <si>
    <t>19财政1班</t>
  </si>
  <si>
    <t>查梦琪</t>
  </si>
  <si>
    <t>苏雨</t>
  </si>
  <si>
    <t>19税收2班</t>
  </si>
  <si>
    <t>洪涛</t>
  </si>
  <si>
    <t>18金工1班</t>
  </si>
  <si>
    <t>王明月</t>
  </si>
  <si>
    <t>杨灵玥</t>
  </si>
  <si>
    <t>19信管2班</t>
  </si>
  <si>
    <t>何蔷</t>
  </si>
  <si>
    <t>19金融学7班</t>
  </si>
  <si>
    <t>汪涛</t>
  </si>
  <si>
    <t>汪子龙</t>
  </si>
  <si>
    <t>李文辉</t>
  </si>
  <si>
    <t>毕榕桂</t>
  </si>
  <si>
    <t>复赛小组第12名</t>
  </si>
  <si>
    <t>钱德智</t>
  </si>
  <si>
    <t>19旅管0班</t>
  </si>
  <si>
    <t>张婷</t>
  </si>
  <si>
    <t>郭婉霞</t>
  </si>
  <si>
    <t>杨光盼</t>
  </si>
  <si>
    <t>江奥</t>
  </si>
  <si>
    <t>19财管1班</t>
  </si>
  <si>
    <t>刘彦菲</t>
  </si>
  <si>
    <t>梁惠萍</t>
  </si>
  <si>
    <t>王艺婷</t>
  </si>
  <si>
    <t>沙尤炜</t>
  </si>
  <si>
    <t>20国商专硕</t>
  </si>
  <si>
    <t>方子瑾</t>
  </si>
  <si>
    <t>李梦碟</t>
  </si>
  <si>
    <t>江林坤</t>
  </si>
  <si>
    <t>18会计八班</t>
  </si>
  <si>
    <t>韦青雯</t>
  </si>
  <si>
    <t>左亚军</t>
  </si>
  <si>
    <t>18金工5班</t>
  </si>
  <si>
    <t>洪梅</t>
  </si>
  <si>
    <t>蔡晓蕊</t>
  </si>
  <si>
    <t>18会计8班</t>
  </si>
  <si>
    <t>邵一恒</t>
  </si>
  <si>
    <t>19造价1班</t>
  </si>
  <si>
    <t>崔寒雨</t>
  </si>
  <si>
    <t>复赛小组第13名</t>
  </si>
  <si>
    <t>程雨</t>
  </si>
  <si>
    <t>王秀宁</t>
  </si>
  <si>
    <t>简荣才</t>
  </si>
  <si>
    <t>18经济2班</t>
  </si>
  <si>
    <t>刘思彤</t>
  </si>
  <si>
    <t>党鹏程</t>
  </si>
  <si>
    <t>李帆</t>
  </si>
  <si>
    <t>18经济7班</t>
  </si>
  <si>
    <t>吴婕</t>
  </si>
  <si>
    <t>杨洁</t>
  </si>
  <si>
    <t>韦欣柳</t>
  </si>
  <si>
    <t>程欣悦</t>
  </si>
  <si>
    <t>植丽娜</t>
  </si>
  <si>
    <t>19保险0班</t>
  </si>
  <si>
    <t>杨成</t>
  </si>
  <si>
    <t>刘浩阳</t>
  </si>
  <si>
    <t>王俊杰</t>
  </si>
  <si>
    <t>19统计1</t>
  </si>
  <si>
    <t>后鑫平</t>
  </si>
  <si>
    <t>陈姝婧</t>
  </si>
  <si>
    <t>费正东</t>
  </si>
  <si>
    <t>18国经0班</t>
  </si>
  <si>
    <t>朱晶晶</t>
  </si>
  <si>
    <t>彭安然</t>
  </si>
  <si>
    <t>19会计4班</t>
  </si>
  <si>
    <t>复赛小组第14名</t>
  </si>
  <si>
    <t>王甜</t>
  </si>
  <si>
    <t>18经济四班</t>
  </si>
  <si>
    <t>张雅柔</t>
  </si>
  <si>
    <t>韦钰</t>
  </si>
  <si>
    <t>18经济9班</t>
  </si>
  <si>
    <t>郭嘉</t>
  </si>
  <si>
    <t>19财政四班</t>
  </si>
  <si>
    <t>王华轲</t>
  </si>
  <si>
    <t>吴文超</t>
  </si>
  <si>
    <t>谢纯刚</t>
  </si>
  <si>
    <t>刘子豪</t>
  </si>
  <si>
    <t>19经济4班</t>
  </si>
  <si>
    <t>杨小玲</t>
  </si>
  <si>
    <t>19金融学1班</t>
  </si>
  <si>
    <t>李牧扬</t>
  </si>
  <si>
    <t>张旻阳</t>
  </si>
  <si>
    <t>余欢</t>
  </si>
  <si>
    <t>李薇</t>
  </si>
  <si>
    <t>周晓彤</t>
  </si>
  <si>
    <t>蒋蓉蓉</t>
  </si>
  <si>
    <t>杨博然</t>
  </si>
  <si>
    <t>18会计2班</t>
  </si>
  <si>
    <t>周梦晗</t>
  </si>
  <si>
    <t>耿晓龙</t>
  </si>
  <si>
    <t>19网媒0班</t>
  </si>
  <si>
    <t>李思雨</t>
  </si>
  <si>
    <t>刘兴文</t>
  </si>
  <si>
    <t>陈露</t>
  </si>
  <si>
    <t>19经济11班</t>
  </si>
  <si>
    <t>复赛小组第15名</t>
  </si>
  <si>
    <t>林蕾</t>
  </si>
  <si>
    <t>魏永梅</t>
  </si>
  <si>
    <t>18会计3班</t>
  </si>
  <si>
    <t>杨玲玲</t>
  </si>
  <si>
    <t>程慧竹</t>
  </si>
  <si>
    <t>黄保轩</t>
  </si>
  <si>
    <t>刘晶晶</t>
  </si>
  <si>
    <t>官银</t>
  </si>
  <si>
    <t>洪思贤</t>
  </si>
  <si>
    <t>19会计ACA班</t>
  </si>
  <si>
    <t>陈舒宜</t>
  </si>
  <si>
    <t>18经济1班</t>
  </si>
  <si>
    <t>周溢</t>
  </si>
  <si>
    <t>施俊楠</t>
  </si>
  <si>
    <t>张学盈</t>
  </si>
  <si>
    <t>18经济8班</t>
  </si>
  <si>
    <t>马文君</t>
  </si>
  <si>
    <t>施怡然</t>
  </si>
  <si>
    <t>黄佳琦</t>
  </si>
  <si>
    <t>陈洋</t>
  </si>
  <si>
    <t>储朝阳</t>
  </si>
  <si>
    <t>19行管0班</t>
  </si>
  <si>
    <t>潘光鑫</t>
  </si>
  <si>
    <t>18金融10班</t>
  </si>
  <si>
    <t>汪世龙</t>
  </si>
  <si>
    <t>复赛小组第16名</t>
  </si>
  <si>
    <t>王艳</t>
  </si>
  <si>
    <t>18计科四班</t>
  </si>
  <si>
    <t>梁嘉伟</t>
  </si>
  <si>
    <t>蔡於玲</t>
  </si>
  <si>
    <t>王东</t>
  </si>
  <si>
    <t>19大数据1班</t>
  </si>
  <si>
    <t>张乐怡</t>
  </si>
  <si>
    <t>余泓洋</t>
  </si>
  <si>
    <t>程梦婷</t>
  </si>
  <si>
    <t>18电商1班</t>
  </si>
  <si>
    <t>李保才</t>
  </si>
  <si>
    <t>19税收学1班</t>
  </si>
  <si>
    <t>皇甫英奇</t>
  </si>
  <si>
    <t>20物流2班</t>
  </si>
  <si>
    <t>宋洋</t>
  </si>
  <si>
    <t>19金工1班</t>
  </si>
  <si>
    <t>吕力龙</t>
  </si>
  <si>
    <t>20工管5班</t>
  </si>
  <si>
    <t>董旭</t>
  </si>
  <si>
    <t>许傲</t>
  </si>
  <si>
    <t>复赛小组第17名</t>
  </si>
  <si>
    <t>徐如云</t>
  </si>
  <si>
    <t>张璐</t>
  </si>
  <si>
    <t>李生鹏</t>
  </si>
  <si>
    <t>陈凯晴</t>
  </si>
  <si>
    <t>18金融学1班</t>
  </si>
  <si>
    <t>沙伟</t>
  </si>
  <si>
    <t>任芙欣</t>
  </si>
  <si>
    <t>戴佳</t>
  </si>
  <si>
    <t>郑清</t>
  </si>
  <si>
    <t>李雪芹</t>
  </si>
  <si>
    <t>18投资1班</t>
  </si>
  <si>
    <t>晋姗姗</t>
  </si>
  <si>
    <t>18金工6</t>
  </si>
  <si>
    <t>复赛小组第18名</t>
  </si>
  <si>
    <t>张立遥</t>
  </si>
  <si>
    <t>19造价2班</t>
  </si>
  <si>
    <t>许士龙</t>
  </si>
  <si>
    <t>张玉婷</t>
  </si>
  <si>
    <t>孙雁婷</t>
  </si>
  <si>
    <t>复赛小组第19名</t>
  </si>
  <si>
    <t>郭凯歌</t>
  </si>
  <si>
    <t>复赛破产</t>
  </si>
  <si>
    <t>叶心怡</t>
  </si>
  <si>
    <t>沈冉</t>
  </si>
  <si>
    <t>李欢</t>
  </si>
  <si>
    <t>吴杨</t>
  </si>
  <si>
    <t>19国贸2班</t>
  </si>
  <si>
    <t>王娅瑄</t>
  </si>
  <si>
    <t>18金融工程3班</t>
  </si>
  <si>
    <t>王全海</t>
  </si>
  <si>
    <t>18会计JG2班</t>
  </si>
  <si>
    <t>张学友</t>
  </si>
  <si>
    <t>许琳</t>
  </si>
  <si>
    <t>段田田</t>
  </si>
  <si>
    <t>陈安</t>
  </si>
  <si>
    <t>翟张桐</t>
  </si>
  <si>
    <t>张文婷</t>
  </si>
  <si>
    <t>19财管4班</t>
  </si>
  <si>
    <t>孟诗瑜</t>
  </si>
  <si>
    <t>张新</t>
  </si>
  <si>
    <t>李芳</t>
  </si>
  <si>
    <t>王支慧</t>
  </si>
  <si>
    <t>谷英淳</t>
  </si>
  <si>
    <t>张彩</t>
  </si>
  <si>
    <t>郭晓鹏</t>
  </si>
  <si>
    <t>刘炜</t>
  </si>
  <si>
    <t>徐冰雨</t>
  </si>
  <si>
    <t>孙龙</t>
  </si>
  <si>
    <t>邓少筠</t>
  </si>
  <si>
    <t>王波</t>
  </si>
  <si>
    <t>复赛默认决策</t>
  </si>
  <si>
    <t>王语妍</t>
  </si>
  <si>
    <t>孙阳阳</t>
  </si>
  <si>
    <t>复赛未交过决策</t>
  </si>
  <si>
    <t>施家伟</t>
  </si>
  <si>
    <t>徐瑜</t>
  </si>
  <si>
    <t>陈世贸</t>
  </si>
  <si>
    <t>19审计2班</t>
  </si>
  <si>
    <t>王文斌</t>
  </si>
  <si>
    <t>刘隽铭</t>
  </si>
  <si>
    <t>19金融3班</t>
  </si>
  <si>
    <t>魏晓萌</t>
  </si>
  <si>
    <t>初赛未晋级且未破产</t>
  </si>
  <si>
    <t>杨璐</t>
  </si>
  <si>
    <t>于世缘</t>
  </si>
  <si>
    <t>陈蕾</t>
  </si>
  <si>
    <t>何享澍</t>
  </si>
  <si>
    <t>鲍雨江</t>
  </si>
  <si>
    <t>王娟宇</t>
  </si>
  <si>
    <t>张雨欣</t>
  </si>
  <si>
    <t>19经济学2班</t>
  </si>
  <si>
    <t>刘晨</t>
  </si>
  <si>
    <t>19工程0班</t>
  </si>
  <si>
    <t>杨园园</t>
  </si>
  <si>
    <t>|9旅管0班</t>
  </si>
  <si>
    <t>李凡</t>
  </si>
  <si>
    <t>徐饶文</t>
  </si>
  <si>
    <t>19信管一班</t>
  </si>
  <si>
    <t>赵千慧</t>
  </si>
  <si>
    <t>吴晶晶</t>
  </si>
  <si>
    <t>谢媛</t>
  </si>
  <si>
    <t>杨志娟</t>
  </si>
  <si>
    <t>张心意</t>
  </si>
  <si>
    <t>赵心悦</t>
  </si>
  <si>
    <t>19行政管理0班</t>
  </si>
  <si>
    <t>付馨玛</t>
  </si>
  <si>
    <t>饶瑞竹</t>
  </si>
  <si>
    <t>鲍雅芊</t>
  </si>
  <si>
    <t>18应统0班</t>
  </si>
  <si>
    <t>黄艳香</t>
  </si>
  <si>
    <t>林开然</t>
  </si>
  <si>
    <t>赵静</t>
  </si>
  <si>
    <t>周金阳</t>
  </si>
  <si>
    <t>19财管二班</t>
  </si>
  <si>
    <t>方荣辉</t>
  </si>
  <si>
    <t>安薇</t>
  </si>
  <si>
    <t>19法学四班</t>
  </si>
  <si>
    <t>殷姝婷</t>
  </si>
  <si>
    <t>19工管实班</t>
  </si>
  <si>
    <t>朋子灵</t>
  </si>
  <si>
    <t>张雪婷</t>
  </si>
  <si>
    <t>郭峻希</t>
  </si>
  <si>
    <t>19国贸1班</t>
  </si>
  <si>
    <t>王玉</t>
  </si>
  <si>
    <t>何潇</t>
  </si>
  <si>
    <t>陶金宇</t>
  </si>
  <si>
    <t>19工管一班</t>
  </si>
  <si>
    <t>汪震</t>
  </si>
  <si>
    <t>许梅</t>
  </si>
  <si>
    <t>18经济三班</t>
  </si>
  <si>
    <t>黄晶晶</t>
  </si>
  <si>
    <t>朱尧</t>
  </si>
  <si>
    <t>18金融学7班</t>
  </si>
  <si>
    <t>赵海灵</t>
  </si>
  <si>
    <t>企业管理技能大赛报名表</t>
  </si>
  <si>
    <t>QQ账号</t>
  </si>
  <si>
    <t>电话号码</t>
  </si>
  <si>
    <r>
      <rPr>
        <sz val="14"/>
        <rFont val="宋体"/>
        <charset val="134"/>
      </rPr>
      <t>辛语华</t>
    </r>
  </si>
  <si>
    <r>
      <rPr>
        <sz val="14"/>
        <rFont val="宋体"/>
        <charset val="134"/>
      </rPr>
      <t>18人力2班</t>
    </r>
  </si>
  <si>
    <t>张平</t>
  </si>
  <si>
    <r>
      <rPr>
        <sz val="14"/>
        <rFont val="宋体"/>
        <charset val="134"/>
      </rPr>
      <t>蔡云翼</t>
    </r>
  </si>
  <si>
    <t xml:space="preserve"> 李佳佳</t>
  </si>
  <si>
    <t>王雨娴</t>
  </si>
  <si>
    <t>张紫云</t>
  </si>
  <si>
    <t>蓝建军</t>
  </si>
  <si>
    <r>
      <rPr>
        <sz val="14"/>
        <rFont val="宋体"/>
        <charset val="134"/>
      </rPr>
      <t>冯晓春</t>
    </r>
  </si>
  <si>
    <r>
      <rPr>
        <sz val="14"/>
        <rFont val="宋体"/>
        <charset val="134"/>
      </rPr>
      <t>19JG1班</t>
    </r>
  </si>
  <si>
    <t>蔡欣雨</t>
  </si>
  <si>
    <t>陈婧</t>
  </si>
  <si>
    <t>19工管实</t>
  </si>
  <si>
    <t>董汶鹭</t>
  </si>
  <si>
    <r>
      <rPr>
        <sz val="14"/>
        <rFont val="宋体"/>
        <charset val="134"/>
      </rPr>
      <t>潘光鑫</t>
    </r>
  </si>
  <si>
    <r>
      <rPr>
        <sz val="14"/>
        <rFont val="宋体"/>
        <charset val="134"/>
      </rPr>
      <t>谷英淳</t>
    </r>
  </si>
  <si>
    <t>宁晴</t>
  </si>
  <si>
    <r>
      <rPr>
        <sz val="14"/>
        <rFont val="宋体"/>
        <charset val="134"/>
      </rPr>
      <t>王娟宇</t>
    </r>
  </si>
  <si>
    <t>叶志奇</t>
  </si>
  <si>
    <t>曹嫒</t>
  </si>
  <si>
    <t>姜旭</t>
  </si>
  <si>
    <t>朱赞赞</t>
  </si>
  <si>
    <t>陈思敏</t>
  </si>
  <si>
    <t>方海婷</t>
  </si>
  <si>
    <t>周肖龙</t>
  </si>
  <si>
    <t>张亚楠</t>
  </si>
  <si>
    <t>宣昀清</t>
  </si>
  <si>
    <t>马玲</t>
  </si>
  <si>
    <r>
      <rPr>
        <sz val="14"/>
        <rFont val="宋体"/>
        <charset val="134"/>
      </rPr>
      <t>范巧燕</t>
    </r>
  </si>
  <si>
    <t>18旅管一班</t>
  </si>
  <si>
    <t>李海云</t>
  </si>
  <si>
    <t>管丹丹</t>
  </si>
  <si>
    <t>王万玲</t>
  </si>
  <si>
    <t>赵钰楠</t>
  </si>
  <si>
    <t>郑春娇</t>
  </si>
  <si>
    <t>张文龙</t>
  </si>
  <si>
    <t>朱蔺姣</t>
  </si>
  <si>
    <r>
      <rPr>
        <sz val="14"/>
        <rFont val="宋体"/>
        <charset val="134"/>
      </rPr>
      <t>陈振东</t>
    </r>
  </si>
  <si>
    <t>产斯飞</t>
  </si>
  <si>
    <t>雒丽华</t>
  </si>
  <si>
    <t>叶理月</t>
  </si>
  <si>
    <t>戈庆云</t>
  </si>
  <si>
    <t>汪林曦</t>
  </si>
  <si>
    <t>陈思彬</t>
  </si>
  <si>
    <t>19法5</t>
  </si>
  <si>
    <t>吴永青</t>
  </si>
  <si>
    <t>18旅管二班</t>
  </si>
  <si>
    <t>王琪</t>
  </si>
  <si>
    <t>初春蕊</t>
  </si>
  <si>
    <t>徐慧娟</t>
  </si>
  <si>
    <t>19法一</t>
  </si>
  <si>
    <t>罗新贺</t>
  </si>
  <si>
    <t>王倩</t>
  </si>
  <si>
    <t>19法学一班</t>
  </si>
  <si>
    <t>陈宇婧</t>
  </si>
  <si>
    <r>
      <rPr>
        <sz val="14"/>
        <rFont val="宋体"/>
        <charset val="134"/>
      </rPr>
      <t>杨槟冰</t>
    </r>
  </si>
  <si>
    <r>
      <rPr>
        <sz val="14"/>
        <rFont val="宋体"/>
        <charset val="134"/>
      </rPr>
      <t>18投资4班</t>
    </r>
  </si>
  <si>
    <t>吕菲</t>
  </si>
  <si>
    <r>
      <rPr>
        <sz val="14"/>
        <rFont val="宋体"/>
        <charset val="134"/>
      </rPr>
      <t>于凌乔</t>
    </r>
  </si>
  <si>
    <t>钱妍</t>
  </si>
  <si>
    <t>李佳薇</t>
  </si>
  <si>
    <t>19投资2班</t>
  </si>
  <si>
    <t>张梦雨</t>
  </si>
  <si>
    <r>
      <rPr>
        <sz val="14"/>
        <rFont val="宋体"/>
        <charset val="134"/>
      </rPr>
      <t>吴开心</t>
    </r>
  </si>
  <si>
    <r>
      <rPr>
        <sz val="14"/>
        <rFont val="宋体"/>
        <charset val="134"/>
      </rPr>
      <t>19国贸5班</t>
    </r>
  </si>
  <si>
    <t>马岚</t>
  </si>
  <si>
    <t>杨心妍</t>
  </si>
  <si>
    <t>李宇航</t>
  </si>
  <si>
    <t>唐雲丽</t>
  </si>
  <si>
    <t>156777046029</t>
  </si>
  <si>
    <t>张敏艳</t>
  </si>
  <si>
    <t>王恬</t>
  </si>
  <si>
    <t>卢好</t>
  </si>
  <si>
    <t>黄陈玲</t>
  </si>
  <si>
    <t>曾丽</t>
  </si>
  <si>
    <t>18人力一班</t>
  </si>
  <si>
    <t>闰文才</t>
  </si>
  <si>
    <t>刘睿璇</t>
  </si>
  <si>
    <t>薛建军</t>
  </si>
  <si>
    <t>杨慧</t>
  </si>
  <si>
    <t>吕成吉</t>
  </si>
  <si>
    <t>邹国柱</t>
  </si>
  <si>
    <t>孙晨</t>
  </si>
  <si>
    <t>18财政5班</t>
  </si>
  <si>
    <t>卢绚丽</t>
  </si>
  <si>
    <t>李文</t>
  </si>
  <si>
    <t>聂诗瑶</t>
  </si>
  <si>
    <t>张涛</t>
  </si>
  <si>
    <t>刘乐</t>
  </si>
  <si>
    <t>金瑶琛</t>
  </si>
  <si>
    <t>刘梦杰</t>
  </si>
  <si>
    <t>俞梦欣</t>
  </si>
  <si>
    <t>周心月</t>
  </si>
  <si>
    <t>修鹏飞</t>
  </si>
  <si>
    <t>王龙</t>
  </si>
  <si>
    <t>蔡汉琦</t>
  </si>
  <si>
    <t>李玟默</t>
  </si>
  <si>
    <r>
      <rPr>
        <sz val="14"/>
        <rFont val="宋体"/>
        <charset val="134"/>
      </rPr>
      <t>郎丽丽</t>
    </r>
  </si>
  <si>
    <t>任婧雯</t>
  </si>
  <si>
    <r>
      <rPr>
        <sz val="14"/>
        <rFont val="宋体"/>
        <charset val="134"/>
      </rPr>
      <t>钱德智</t>
    </r>
  </si>
  <si>
    <t>韩楠</t>
  </si>
  <si>
    <t>18投资3班</t>
  </si>
  <si>
    <r>
      <rPr>
        <sz val="14"/>
        <rFont val="宋体"/>
        <charset val="134"/>
      </rPr>
      <t>18物流1班</t>
    </r>
  </si>
  <si>
    <t>胡婉钦</t>
  </si>
  <si>
    <t>宋超</t>
  </si>
  <si>
    <t>张柳</t>
  </si>
  <si>
    <r>
      <rPr>
        <sz val="14"/>
        <rFont val="宋体"/>
        <charset val="134"/>
      </rPr>
      <t>陈雨露</t>
    </r>
  </si>
  <si>
    <t>166552568021</t>
  </si>
  <si>
    <t>赵正迁</t>
  </si>
  <si>
    <t>包智洁</t>
  </si>
  <si>
    <t>刘杨</t>
  </si>
  <si>
    <t>张泓昊</t>
  </si>
  <si>
    <t>王丹</t>
  </si>
  <si>
    <t>陈天宇</t>
  </si>
  <si>
    <t>林雅婷</t>
  </si>
  <si>
    <r>
      <rPr>
        <sz val="14"/>
        <rFont val="宋体"/>
        <charset val="134"/>
      </rPr>
      <t>李欣蔚</t>
    </r>
  </si>
  <si>
    <r>
      <rPr>
        <sz val="14"/>
        <rFont val="宋体"/>
        <charset val="134"/>
      </rPr>
      <t>18工管二班</t>
    </r>
  </si>
  <si>
    <t>李锶</t>
  </si>
  <si>
    <t>姚超</t>
  </si>
  <si>
    <t>魏洪</t>
  </si>
  <si>
    <t>陈丽</t>
  </si>
  <si>
    <t>冼国健</t>
  </si>
  <si>
    <r>
      <rPr>
        <sz val="14"/>
        <rFont val="宋体"/>
        <charset val="134"/>
      </rPr>
      <t>邬越</t>
    </r>
  </si>
  <si>
    <t>薛庆过</t>
  </si>
  <si>
    <t>陆婉婷</t>
  </si>
  <si>
    <t>裴乐</t>
  </si>
  <si>
    <r>
      <rPr>
        <sz val="14"/>
        <rFont val="宋体"/>
        <charset val="134"/>
      </rPr>
      <t>赵敏妃</t>
    </r>
  </si>
  <si>
    <t>吴芸香</t>
  </si>
  <si>
    <t>苏欣</t>
  </si>
  <si>
    <t>刘培儿</t>
  </si>
  <si>
    <t>施丽娟</t>
  </si>
  <si>
    <t>郭焱辉</t>
  </si>
  <si>
    <t>杨志倩</t>
  </si>
  <si>
    <t>尹康</t>
  </si>
  <si>
    <t>汪杨</t>
  </si>
  <si>
    <t>王诗诗</t>
  </si>
  <si>
    <r>
      <rPr>
        <sz val="14"/>
        <rFont val="宋体"/>
        <charset val="134"/>
      </rPr>
      <t>孙龙</t>
    </r>
  </si>
  <si>
    <t>邵永正</t>
  </si>
  <si>
    <t>倪梦轩</t>
  </si>
  <si>
    <t>高婧婕</t>
  </si>
  <si>
    <t>田振涛</t>
  </si>
  <si>
    <t>陈军</t>
  </si>
  <si>
    <t>方明</t>
  </si>
  <si>
    <t>19工商管理班</t>
  </si>
  <si>
    <t>王凌</t>
  </si>
  <si>
    <t>晋雪梅</t>
  </si>
  <si>
    <t>刘志鹏</t>
  </si>
  <si>
    <r>
      <rPr>
        <sz val="14"/>
        <rFont val="宋体"/>
        <charset val="134"/>
      </rPr>
      <t>王珏</t>
    </r>
  </si>
  <si>
    <r>
      <rPr>
        <sz val="14"/>
        <rFont val="宋体"/>
        <charset val="134"/>
      </rPr>
      <t>19工管学硕</t>
    </r>
  </si>
  <si>
    <r>
      <rPr>
        <sz val="14"/>
        <rFont val="宋体"/>
        <charset val="134"/>
      </rPr>
      <t>薛建涛</t>
    </r>
  </si>
  <si>
    <t>19工管班</t>
  </si>
  <si>
    <t>刘明德</t>
  </si>
  <si>
    <t>19工管学硕</t>
  </si>
  <si>
    <t>2415237158</t>
  </si>
  <si>
    <t>张盼盼</t>
  </si>
  <si>
    <t>李璐</t>
  </si>
  <si>
    <t>19会计学硕</t>
  </si>
  <si>
    <t>高秀</t>
  </si>
  <si>
    <t>19合作经济学硕</t>
  </si>
  <si>
    <t>刘倩倩</t>
  </si>
  <si>
    <t>石玲慧</t>
  </si>
  <si>
    <t>杨旭</t>
  </si>
  <si>
    <t>胡赛</t>
  </si>
  <si>
    <t>18物流管理二班</t>
  </si>
  <si>
    <t>王慧</t>
  </si>
  <si>
    <t>张歌</t>
  </si>
  <si>
    <t>19物流0班</t>
  </si>
  <si>
    <t>汪重阳</t>
  </si>
  <si>
    <t>程常乐</t>
  </si>
  <si>
    <t>何林泽</t>
  </si>
  <si>
    <t>潘云霞</t>
  </si>
  <si>
    <t>18工管二班</t>
  </si>
  <si>
    <t>夏满满</t>
  </si>
  <si>
    <t>屈梓雯</t>
  </si>
  <si>
    <t>许雪萍</t>
  </si>
  <si>
    <r>
      <rPr>
        <sz val="14"/>
        <rFont val="宋体"/>
        <charset val="134"/>
      </rPr>
      <t>汪文旭</t>
    </r>
  </si>
  <si>
    <t>吴小娜</t>
  </si>
  <si>
    <t>吴倩</t>
  </si>
  <si>
    <t>倪梦洁</t>
  </si>
  <si>
    <r>
      <rPr>
        <sz val="14"/>
        <rFont val="宋体"/>
        <charset val="134"/>
      </rPr>
      <t>岳金娜</t>
    </r>
  </si>
  <si>
    <t>张冰洁</t>
  </si>
  <si>
    <t>石官正</t>
  </si>
  <si>
    <t>张超</t>
  </si>
  <si>
    <t>张志明</t>
  </si>
  <si>
    <t>18税收3张志明</t>
  </si>
  <si>
    <t>谢来力·亚森</t>
  </si>
  <si>
    <t>18物流管理2班</t>
  </si>
  <si>
    <t>王雪雅</t>
  </si>
  <si>
    <t>王顺</t>
  </si>
  <si>
    <t>张瑶</t>
  </si>
  <si>
    <r>
      <rPr>
        <sz val="14"/>
        <rFont val="宋体"/>
        <charset val="134"/>
      </rPr>
      <t>高辰昕</t>
    </r>
  </si>
  <si>
    <r>
      <rPr>
        <sz val="14"/>
        <rFont val="宋体"/>
        <charset val="134"/>
      </rPr>
      <t>19工管2班</t>
    </r>
  </si>
  <si>
    <t>曹丽容</t>
  </si>
  <si>
    <t>洪济川</t>
  </si>
  <si>
    <r>
      <rPr>
        <sz val="14"/>
        <rFont val="宋体"/>
        <charset val="134"/>
      </rPr>
      <t>黄龙</t>
    </r>
  </si>
  <si>
    <t>符芳晶</t>
  </si>
  <si>
    <t>石安妮</t>
  </si>
  <si>
    <t>刘小波</t>
  </si>
  <si>
    <t>刘婷婷</t>
  </si>
  <si>
    <t>周帮敏</t>
  </si>
  <si>
    <t>越净琪</t>
  </si>
  <si>
    <r>
      <rPr>
        <sz val="14"/>
        <rFont val="宋体"/>
        <charset val="134"/>
      </rPr>
      <t>江涵雨</t>
    </r>
  </si>
  <si>
    <r>
      <rPr>
        <sz val="14"/>
        <rFont val="宋体"/>
        <charset val="134"/>
      </rPr>
      <t>18法学1班</t>
    </r>
  </si>
  <si>
    <t>李国伟</t>
  </si>
  <si>
    <t>尹俞苹</t>
  </si>
  <si>
    <t>胡雪秦</t>
  </si>
  <si>
    <t>刁一帆</t>
  </si>
  <si>
    <t>18金融学8</t>
  </si>
  <si>
    <t>陶迎庆</t>
  </si>
  <si>
    <t>曹琬玲</t>
  </si>
  <si>
    <r>
      <rPr>
        <sz val="14"/>
        <rFont val="宋体"/>
        <charset val="134"/>
      </rPr>
      <t>王康</t>
    </r>
  </si>
  <si>
    <r>
      <rPr>
        <sz val="14"/>
        <rFont val="宋体"/>
        <charset val="134"/>
      </rPr>
      <t>严润玥</t>
    </r>
  </si>
  <si>
    <t>邵宇</t>
  </si>
  <si>
    <t>唐丽</t>
  </si>
  <si>
    <r>
      <rPr>
        <sz val="14"/>
        <rFont val="宋体"/>
        <charset val="134"/>
      </rPr>
      <t>赵峻</t>
    </r>
  </si>
  <si>
    <r>
      <rPr>
        <sz val="14"/>
        <rFont val="宋体"/>
        <charset val="134"/>
      </rPr>
      <t>刘晟</t>
    </r>
  </si>
  <si>
    <r>
      <rPr>
        <sz val="14"/>
        <rFont val="宋体"/>
        <charset val="134"/>
      </rPr>
      <t>19工管实验班</t>
    </r>
  </si>
  <si>
    <t>杨利华</t>
  </si>
  <si>
    <t>19会计5班</t>
  </si>
  <si>
    <t>沙小月</t>
  </si>
  <si>
    <r>
      <rPr>
        <sz val="14"/>
        <rFont val="宋体"/>
        <charset val="134"/>
      </rPr>
      <t>翟张桐</t>
    </r>
  </si>
  <si>
    <t>杨文书</t>
  </si>
  <si>
    <r>
      <rPr>
        <sz val="14"/>
        <rFont val="宋体"/>
        <charset val="134"/>
      </rPr>
      <t>颜小雨</t>
    </r>
  </si>
  <si>
    <r>
      <rPr>
        <sz val="14"/>
        <rFont val="宋体"/>
        <charset val="134"/>
      </rPr>
      <t>19财管1班</t>
    </r>
  </si>
  <si>
    <t>王艳萍</t>
  </si>
  <si>
    <t>盛天磊</t>
  </si>
  <si>
    <t>19计科3班</t>
  </si>
  <si>
    <r>
      <rPr>
        <sz val="14"/>
        <rFont val="宋体"/>
        <charset val="134"/>
      </rPr>
      <t>杜莹</t>
    </r>
  </si>
  <si>
    <r>
      <rPr>
        <sz val="14"/>
        <rFont val="宋体"/>
        <charset val="134"/>
      </rPr>
      <t>孟诗瑜</t>
    </r>
  </si>
  <si>
    <r>
      <rPr>
        <sz val="14"/>
        <rFont val="宋体"/>
        <charset val="134"/>
      </rPr>
      <t>邹德英</t>
    </r>
  </si>
  <si>
    <t>孙巧</t>
  </si>
  <si>
    <t>汪轶诚</t>
  </si>
  <si>
    <t>方丹</t>
  </si>
  <si>
    <r>
      <rPr>
        <sz val="14"/>
        <rFont val="宋体"/>
        <charset val="134"/>
      </rPr>
      <t>杨玲玲</t>
    </r>
  </si>
  <si>
    <t>郑吉星</t>
  </si>
  <si>
    <t>18电商二班</t>
  </si>
  <si>
    <t>范新宇</t>
  </si>
  <si>
    <t>张文略</t>
  </si>
  <si>
    <t>吴祝兵</t>
  </si>
  <si>
    <t>赵伊然</t>
  </si>
  <si>
    <t>梅治安</t>
  </si>
  <si>
    <r>
      <rPr>
        <sz val="14"/>
        <rFont val="宋体"/>
        <charset val="134"/>
      </rPr>
      <t>谢泽锋</t>
    </r>
  </si>
  <si>
    <r>
      <rPr>
        <sz val="14"/>
        <rFont val="宋体"/>
        <charset val="134"/>
      </rPr>
      <t>18电商2班</t>
    </r>
  </si>
  <si>
    <t>何小玲</t>
  </si>
  <si>
    <t>19广告三班</t>
  </si>
  <si>
    <t>钟世晟</t>
  </si>
  <si>
    <r>
      <rPr>
        <sz val="14"/>
        <rFont val="宋体"/>
        <charset val="134"/>
      </rPr>
      <t>陶金宇</t>
    </r>
  </si>
  <si>
    <r>
      <rPr>
        <sz val="14"/>
        <rFont val="宋体"/>
        <charset val="134"/>
      </rPr>
      <t>19工管一班</t>
    </r>
  </si>
  <si>
    <t>项世祥</t>
  </si>
  <si>
    <t>凌岩</t>
  </si>
  <si>
    <t>钱伟</t>
  </si>
  <si>
    <r>
      <rPr>
        <sz val="14"/>
        <rFont val="宋体"/>
        <charset val="134"/>
      </rPr>
      <t>王语妍</t>
    </r>
  </si>
  <si>
    <r>
      <rPr>
        <sz val="14"/>
        <rFont val="宋体"/>
        <charset val="134"/>
      </rPr>
      <t>19经济11班</t>
    </r>
  </si>
  <si>
    <t>王梦雨</t>
  </si>
  <si>
    <t>李雪宁</t>
  </si>
  <si>
    <t>李娜</t>
  </si>
  <si>
    <t>孟想</t>
  </si>
  <si>
    <r>
      <rPr>
        <sz val="14"/>
        <rFont val="宋体"/>
        <charset val="134"/>
      </rPr>
      <t>王帅</t>
    </r>
  </si>
  <si>
    <r>
      <rPr>
        <sz val="14"/>
        <rFont val="宋体"/>
        <charset val="134"/>
      </rPr>
      <t>18人力1班</t>
    </r>
  </si>
  <si>
    <t>张娃</t>
  </si>
  <si>
    <r>
      <rPr>
        <sz val="14"/>
        <rFont val="宋体"/>
        <charset val="134"/>
      </rPr>
      <t>李帅</t>
    </r>
  </si>
  <si>
    <r>
      <rPr>
        <sz val="14"/>
        <rFont val="宋体"/>
        <charset val="134"/>
      </rPr>
      <t>19国贸4班</t>
    </r>
  </si>
  <si>
    <r>
      <rPr>
        <sz val="14"/>
        <rFont val="宋体"/>
        <charset val="134"/>
      </rPr>
      <t>许海玉</t>
    </r>
  </si>
  <si>
    <t>沈小超</t>
  </si>
  <si>
    <t>王念</t>
  </si>
  <si>
    <t>王宇</t>
  </si>
  <si>
    <t>18金融学10班</t>
  </si>
  <si>
    <t>李雅洁</t>
  </si>
  <si>
    <t>陆斌</t>
  </si>
  <si>
    <t>张梅梅</t>
  </si>
  <si>
    <r>
      <rPr>
        <sz val="14"/>
        <rFont val="宋体"/>
        <charset val="134"/>
      </rPr>
      <t>李超</t>
    </r>
  </si>
  <si>
    <t>18人力2</t>
  </si>
  <si>
    <t>常家兴</t>
  </si>
  <si>
    <t>李竺潓</t>
  </si>
  <si>
    <t>19财政1</t>
  </si>
  <si>
    <t>朱丽敏</t>
  </si>
  <si>
    <t>19法学4班</t>
  </si>
  <si>
    <r>
      <rPr>
        <sz val="14"/>
        <rFont val="宋体"/>
        <charset val="134"/>
      </rPr>
      <t>张斌</t>
    </r>
  </si>
  <si>
    <r>
      <rPr>
        <sz val="14"/>
        <rFont val="宋体"/>
        <charset val="134"/>
      </rPr>
      <t>18人力2</t>
    </r>
  </si>
  <si>
    <t>肖仁智</t>
  </si>
  <si>
    <t>18环设3班</t>
  </si>
  <si>
    <t>吴超</t>
  </si>
  <si>
    <r>
      <rPr>
        <sz val="14"/>
        <rFont val="宋体"/>
        <charset val="134"/>
      </rPr>
      <t>沈首卿</t>
    </r>
  </si>
  <si>
    <r>
      <rPr>
        <sz val="14"/>
        <rFont val="宋体"/>
        <charset val="134"/>
      </rPr>
      <t>周春</t>
    </r>
  </si>
  <si>
    <r>
      <rPr>
        <sz val="14"/>
        <rFont val="宋体"/>
        <charset val="134"/>
      </rPr>
      <t>19经济1班</t>
    </r>
  </si>
  <si>
    <r>
      <rPr>
        <sz val="14"/>
        <rFont val="宋体"/>
        <charset val="134"/>
      </rPr>
      <t>李青</t>
    </r>
  </si>
  <si>
    <r>
      <rPr>
        <sz val="14"/>
        <rFont val="宋体"/>
        <charset val="134"/>
      </rPr>
      <t>20旅管0班</t>
    </r>
  </si>
  <si>
    <t>樊星</t>
  </si>
  <si>
    <t>20旅管0班</t>
  </si>
  <si>
    <t>陈越</t>
  </si>
  <si>
    <r>
      <rPr>
        <sz val="14"/>
        <rFont val="宋体"/>
        <charset val="134"/>
      </rPr>
      <t>19经济8班</t>
    </r>
  </si>
  <si>
    <t>付宇航</t>
  </si>
  <si>
    <t>18财政1班</t>
  </si>
  <si>
    <t>徐明月</t>
  </si>
  <si>
    <t>19财政三班</t>
  </si>
  <si>
    <t>于宁</t>
  </si>
  <si>
    <t>唐辰辰</t>
  </si>
  <si>
    <t>吴甜甜</t>
  </si>
  <si>
    <t>胡稳</t>
  </si>
  <si>
    <t>丁秀慧</t>
  </si>
  <si>
    <t>19经济2班</t>
  </si>
  <si>
    <r>
      <rPr>
        <sz val="14"/>
        <rFont val="宋体"/>
        <charset val="134"/>
      </rPr>
      <t>王宇杰</t>
    </r>
  </si>
  <si>
    <t>丁雨</t>
  </si>
  <si>
    <t>刘莹</t>
  </si>
  <si>
    <r>
      <rPr>
        <sz val="14"/>
        <rFont val="宋体"/>
        <charset val="134"/>
      </rPr>
      <t>汪语桐</t>
    </r>
  </si>
  <si>
    <t>谢宗稳</t>
  </si>
  <si>
    <r>
      <rPr>
        <sz val="14"/>
        <rFont val="宋体"/>
        <charset val="134"/>
      </rPr>
      <t>林飞鹏</t>
    </r>
  </si>
  <si>
    <r>
      <rPr>
        <sz val="14"/>
        <rFont val="宋体"/>
        <charset val="134"/>
      </rPr>
      <t>18营销0班</t>
    </r>
  </si>
  <si>
    <t>梁佳溦</t>
  </si>
  <si>
    <t>18国贸1班</t>
  </si>
  <si>
    <t>金玉凤</t>
  </si>
  <si>
    <t>18792039746</t>
  </si>
  <si>
    <t>杨丁缘</t>
  </si>
  <si>
    <t>钱梦瑶</t>
  </si>
  <si>
    <r>
      <rPr>
        <sz val="14"/>
        <rFont val="宋体"/>
        <charset val="134"/>
      </rPr>
      <t>代亚平</t>
    </r>
  </si>
  <si>
    <r>
      <rPr>
        <sz val="14"/>
        <rFont val="宋体"/>
        <charset val="134"/>
      </rPr>
      <t>18会计1班</t>
    </r>
  </si>
  <si>
    <t>阎晓宇</t>
  </si>
  <si>
    <t>石雨欣</t>
  </si>
  <si>
    <t>姚莉莉</t>
  </si>
  <si>
    <r>
      <rPr>
        <sz val="14"/>
        <rFont val="宋体"/>
        <charset val="134"/>
      </rPr>
      <t>19信管1班</t>
    </r>
  </si>
  <si>
    <t>刘佳星</t>
  </si>
  <si>
    <t>魏倩</t>
  </si>
  <si>
    <r>
      <rPr>
        <sz val="14"/>
        <rFont val="宋体"/>
        <charset val="134"/>
      </rPr>
      <t>牛子尧</t>
    </r>
  </si>
  <si>
    <r>
      <rPr>
        <sz val="14"/>
        <rFont val="宋体"/>
        <charset val="134"/>
      </rPr>
      <t>18会计ACA班</t>
    </r>
  </si>
  <si>
    <t>石怀旺</t>
  </si>
  <si>
    <t>董方圆</t>
  </si>
  <si>
    <t>林梦春</t>
  </si>
  <si>
    <t>18会计JG1</t>
  </si>
  <si>
    <r>
      <rPr>
        <sz val="14"/>
        <rFont val="宋体"/>
        <charset val="134"/>
      </rPr>
      <t>唐义培</t>
    </r>
  </si>
  <si>
    <r>
      <rPr>
        <sz val="14"/>
        <rFont val="宋体"/>
        <charset val="134"/>
      </rPr>
      <t>19会计JG1班</t>
    </r>
  </si>
  <si>
    <t>聂星宇</t>
  </si>
  <si>
    <t>马涛</t>
  </si>
  <si>
    <t>王振威</t>
  </si>
  <si>
    <r>
      <rPr>
        <sz val="14"/>
        <rFont val="宋体"/>
        <charset val="134"/>
      </rPr>
      <t>惠小倩</t>
    </r>
  </si>
  <si>
    <r>
      <rPr>
        <sz val="14"/>
        <rFont val="宋体"/>
        <charset val="134"/>
      </rPr>
      <t>18国贸1班</t>
    </r>
  </si>
  <si>
    <t>周菲</t>
  </si>
  <si>
    <r>
      <rPr>
        <sz val="14"/>
        <rFont val="宋体"/>
        <charset val="134"/>
      </rPr>
      <t>18经济1班</t>
    </r>
  </si>
  <si>
    <t>18656256761</t>
  </si>
  <si>
    <t>贺建星</t>
  </si>
  <si>
    <t>18金融十班</t>
  </si>
  <si>
    <t>陈颖</t>
  </si>
  <si>
    <t>张萃</t>
  </si>
  <si>
    <t>19财政6班</t>
  </si>
  <si>
    <t>张丽</t>
  </si>
  <si>
    <r>
      <rPr>
        <sz val="14"/>
        <rFont val="宋体"/>
        <charset val="134"/>
      </rPr>
      <t>翟家璇</t>
    </r>
  </si>
  <si>
    <r>
      <rPr>
        <sz val="14"/>
        <rFont val="宋体"/>
        <charset val="134"/>
      </rPr>
      <t>18会计JG1班</t>
    </r>
  </si>
  <si>
    <t>徐妍妍</t>
  </si>
  <si>
    <t>易珂</t>
  </si>
  <si>
    <t>邹雨璇</t>
  </si>
  <si>
    <t>陈静</t>
  </si>
  <si>
    <t>赵佳琳</t>
  </si>
  <si>
    <t>秦婷婷</t>
  </si>
  <si>
    <t>19审计四班</t>
  </si>
  <si>
    <t>李文慧</t>
  </si>
  <si>
    <t>杨琦</t>
  </si>
  <si>
    <t>付美玲</t>
  </si>
  <si>
    <t>陈征</t>
  </si>
  <si>
    <t>陶光地</t>
  </si>
  <si>
    <t>孟鑫怡</t>
  </si>
  <si>
    <r>
      <rPr>
        <sz val="14"/>
        <rFont val="宋体"/>
        <charset val="134"/>
      </rPr>
      <t>邓少筠</t>
    </r>
  </si>
  <si>
    <r>
      <rPr>
        <sz val="14"/>
        <rFont val="宋体"/>
        <charset val="134"/>
      </rPr>
      <t>孙雁婷</t>
    </r>
  </si>
  <si>
    <r>
      <rPr>
        <sz val="14"/>
        <rFont val="宋体"/>
        <charset val="134"/>
      </rPr>
      <t>19行管0班</t>
    </r>
  </si>
  <si>
    <t>吴钰雯</t>
  </si>
  <si>
    <t>19行管0</t>
  </si>
  <si>
    <t>沈颖</t>
  </si>
  <si>
    <t>周琪</t>
  </si>
  <si>
    <t>19审计1班</t>
  </si>
  <si>
    <t>黄雪迪</t>
  </si>
  <si>
    <t>耿微佳</t>
  </si>
  <si>
    <t>余琪</t>
  </si>
  <si>
    <t>19财政五班</t>
  </si>
  <si>
    <t>何睿</t>
  </si>
  <si>
    <t>19税收二班</t>
  </si>
  <si>
    <t>马蓉</t>
  </si>
  <si>
    <t>孙慧影</t>
  </si>
  <si>
    <t>18经济五班</t>
  </si>
  <si>
    <t>周泽炯</t>
  </si>
  <si>
    <t>余璀</t>
  </si>
  <si>
    <t>程欣</t>
  </si>
  <si>
    <t>叶安宁</t>
  </si>
  <si>
    <t>郭雯昕</t>
  </si>
  <si>
    <t>汪俊杰</t>
  </si>
  <si>
    <t>19金工2班</t>
  </si>
  <si>
    <t>曹健</t>
  </si>
  <si>
    <r>
      <rPr>
        <sz val="14"/>
        <rFont val="宋体"/>
        <charset val="134"/>
      </rPr>
      <t>宣平</t>
    </r>
  </si>
  <si>
    <t>解文君</t>
  </si>
  <si>
    <t>黄勇</t>
  </si>
  <si>
    <t>解文志</t>
  </si>
  <si>
    <t>张政</t>
  </si>
  <si>
    <t>20法学二班</t>
  </si>
  <si>
    <t>彭艺璇</t>
  </si>
  <si>
    <t>陈昕冉</t>
  </si>
  <si>
    <t>张无忌</t>
  </si>
  <si>
    <t>陈爱梅</t>
  </si>
  <si>
    <r>
      <rPr>
        <sz val="14"/>
        <rFont val="宋体"/>
        <charset val="134"/>
      </rPr>
      <t>张栩瑜</t>
    </r>
  </si>
  <si>
    <t>温国鹏</t>
  </si>
  <si>
    <t>陈嫡</t>
  </si>
  <si>
    <t>马国彬</t>
  </si>
  <si>
    <t>陈玲</t>
  </si>
  <si>
    <r>
      <rPr>
        <sz val="14"/>
        <rFont val="宋体"/>
        <charset val="134"/>
      </rPr>
      <t>聂柳娟</t>
    </r>
  </si>
  <si>
    <r>
      <rPr>
        <sz val="14"/>
        <rFont val="宋体"/>
        <charset val="134"/>
      </rPr>
      <t>刘超冉</t>
    </r>
  </si>
  <si>
    <t>周梅</t>
  </si>
  <si>
    <t>黎想</t>
  </si>
  <si>
    <t>张梦颖</t>
  </si>
  <si>
    <t>任星雨</t>
  </si>
  <si>
    <t>赵珂珂</t>
  </si>
  <si>
    <t>侯越洋</t>
  </si>
  <si>
    <t>牛云霄</t>
  </si>
  <si>
    <t>陈亚男</t>
  </si>
  <si>
    <t>张力丹</t>
  </si>
  <si>
    <t>唐颖</t>
  </si>
  <si>
    <t>18金融4班</t>
  </si>
  <si>
    <t>张晨烨</t>
  </si>
  <si>
    <r>
      <rPr>
        <sz val="14"/>
        <rFont val="宋体"/>
        <charset val="134"/>
      </rPr>
      <t>肖璐莹</t>
    </r>
  </si>
  <si>
    <r>
      <rPr>
        <sz val="14"/>
        <rFont val="宋体"/>
        <charset val="134"/>
      </rPr>
      <t>18金融学9班</t>
    </r>
  </si>
  <si>
    <t>陈豹</t>
  </si>
  <si>
    <t>19财政4班</t>
  </si>
  <si>
    <t>史仲平</t>
  </si>
  <si>
    <t>18信管3班</t>
  </si>
  <si>
    <t>张美娟</t>
  </si>
  <si>
    <t>夏文婷</t>
  </si>
  <si>
    <t>朱曹帅</t>
  </si>
  <si>
    <t>19计科六班</t>
  </si>
  <si>
    <t>陆文霄</t>
  </si>
  <si>
    <t>李锦涛</t>
  </si>
  <si>
    <t>18统计0班</t>
  </si>
  <si>
    <t>杨添添</t>
  </si>
  <si>
    <t>张明于</t>
  </si>
  <si>
    <t>师亚楠</t>
  </si>
  <si>
    <t>袁伟</t>
  </si>
  <si>
    <t>哈地夏·白山白克</t>
  </si>
  <si>
    <t>甄春菲</t>
  </si>
  <si>
    <t>陆悦帆</t>
  </si>
  <si>
    <t>李怡君</t>
  </si>
  <si>
    <r>
      <rPr>
        <sz val="14"/>
        <rFont val="宋体"/>
        <charset val="134"/>
      </rPr>
      <t>张可</t>
    </r>
  </si>
  <si>
    <r>
      <rPr>
        <sz val="14"/>
        <rFont val="宋体"/>
        <charset val="134"/>
      </rPr>
      <t>19财管4班</t>
    </r>
  </si>
  <si>
    <t>张雷</t>
  </si>
  <si>
    <r>
      <rPr>
        <sz val="14"/>
        <rFont val="宋体"/>
        <charset val="134"/>
      </rPr>
      <t>费凡</t>
    </r>
  </si>
  <si>
    <r>
      <rPr>
        <sz val="14"/>
        <rFont val="宋体"/>
        <charset val="134"/>
      </rPr>
      <t>19会计JG2班</t>
    </r>
  </si>
  <si>
    <t>胡胜滦</t>
  </si>
  <si>
    <t>邢雪</t>
  </si>
  <si>
    <t>蒋静宇</t>
  </si>
  <si>
    <r>
      <rPr>
        <sz val="14"/>
        <rFont val="宋体"/>
        <charset val="134"/>
      </rPr>
      <t>张凌云</t>
    </r>
  </si>
  <si>
    <t>吴黄保</t>
  </si>
  <si>
    <t>赵状</t>
  </si>
  <si>
    <t>王苏雨</t>
  </si>
  <si>
    <t>20工管6班</t>
  </si>
  <si>
    <t>王超</t>
  </si>
  <si>
    <t>19审计二班</t>
  </si>
  <si>
    <t>沈恺航</t>
  </si>
  <si>
    <t>20法学四班</t>
  </si>
  <si>
    <t>解万一</t>
  </si>
  <si>
    <t>宋文倩</t>
  </si>
  <si>
    <r>
      <rPr>
        <sz val="14"/>
        <rFont val="宋体"/>
        <charset val="134"/>
      </rPr>
      <t>季小蕾</t>
    </r>
  </si>
  <si>
    <t>王梦情</t>
  </si>
  <si>
    <t>19社保0班</t>
  </si>
  <si>
    <r>
      <rPr>
        <sz val="14"/>
        <rFont val="宋体"/>
        <charset val="134"/>
      </rPr>
      <t>张佳琪</t>
    </r>
  </si>
  <si>
    <r>
      <rPr>
        <sz val="14"/>
        <rFont val="宋体"/>
        <charset val="134"/>
      </rPr>
      <t>18会计6班</t>
    </r>
  </si>
  <si>
    <t>郭鹏</t>
  </si>
  <si>
    <t>倪造林</t>
  </si>
  <si>
    <r>
      <rPr>
        <sz val="14"/>
        <rFont val="宋体"/>
        <charset val="134"/>
      </rPr>
      <t>吴晶晶</t>
    </r>
  </si>
  <si>
    <t>付文娟</t>
  </si>
  <si>
    <t>陈炜</t>
  </si>
  <si>
    <t>申婧</t>
  </si>
  <si>
    <t>18金融学9班</t>
  </si>
  <si>
    <t>冉文清</t>
  </si>
  <si>
    <t>龚鑫</t>
  </si>
  <si>
    <r>
      <rPr>
        <sz val="14"/>
        <rFont val="宋体"/>
        <charset val="134"/>
      </rPr>
      <t>饶瑞竹</t>
    </r>
  </si>
  <si>
    <r>
      <rPr>
        <sz val="14"/>
        <rFont val="宋体"/>
        <charset val="134"/>
      </rPr>
      <t>18国贸4班</t>
    </r>
  </si>
  <si>
    <t>庞旭</t>
  </si>
  <si>
    <t>洪娇灵</t>
  </si>
  <si>
    <t>余亦</t>
  </si>
  <si>
    <t>梅雨涵</t>
  </si>
  <si>
    <t>颜志宇</t>
  </si>
  <si>
    <t>周慧</t>
  </si>
  <si>
    <t>余越</t>
  </si>
  <si>
    <t>张子影</t>
  </si>
  <si>
    <t>蒋峻峰</t>
  </si>
  <si>
    <t>王锐奇</t>
  </si>
  <si>
    <t>刘妍</t>
  </si>
  <si>
    <t>孔令楠</t>
  </si>
  <si>
    <t>申敬娟</t>
  </si>
  <si>
    <t>19统计1班</t>
  </si>
  <si>
    <t>方梓颖</t>
  </si>
  <si>
    <t>19审计一班</t>
  </si>
  <si>
    <t>杜冰融</t>
  </si>
  <si>
    <t>夏燕</t>
  </si>
  <si>
    <r>
      <rPr>
        <sz val="14"/>
        <rFont val="宋体"/>
        <charset val="134"/>
      </rPr>
      <t>18会计8班</t>
    </r>
  </si>
  <si>
    <r>
      <rPr>
        <sz val="14"/>
        <rFont val="宋体"/>
        <charset val="134"/>
      </rPr>
      <t>李睿涵</t>
    </r>
  </si>
  <si>
    <t>阴兴邦</t>
  </si>
  <si>
    <r>
      <rPr>
        <sz val="14"/>
        <rFont val="宋体"/>
        <charset val="134"/>
      </rPr>
      <t>关永灿</t>
    </r>
  </si>
  <si>
    <t>19广告3班</t>
  </si>
  <si>
    <t>许修林</t>
  </si>
  <si>
    <t>阿米娜姑丽·阿布都热扎克</t>
  </si>
  <si>
    <t>杨永强</t>
  </si>
  <si>
    <t>胡雪颖</t>
  </si>
  <si>
    <t>查超凡</t>
  </si>
  <si>
    <t>石星</t>
  </si>
  <si>
    <r>
      <rPr>
        <sz val="14"/>
        <rFont val="宋体"/>
        <charset val="134"/>
      </rPr>
      <t>杨灵玥</t>
    </r>
  </si>
  <si>
    <t>唐小凤</t>
  </si>
  <si>
    <r>
      <rPr>
        <sz val="14"/>
        <rFont val="宋体"/>
        <charset val="134"/>
      </rPr>
      <t>张雯雯</t>
    </r>
  </si>
  <si>
    <r>
      <rPr>
        <sz val="14"/>
        <rFont val="宋体"/>
        <charset val="134"/>
      </rPr>
      <t>19投资2班</t>
    </r>
  </si>
  <si>
    <t>冯越珺</t>
  </si>
  <si>
    <t>李佳卉</t>
  </si>
  <si>
    <t>陈明丹</t>
  </si>
  <si>
    <t>孙博凯</t>
  </si>
  <si>
    <t>19投资1班</t>
  </si>
  <si>
    <t>方浩</t>
  </si>
  <si>
    <t>19投资学3班</t>
  </si>
  <si>
    <t>马薇</t>
  </si>
  <si>
    <t>刘彩华</t>
  </si>
  <si>
    <r>
      <rPr>
        <sz val="14"/>
        <rFont val="宋体"/>
        <charset val="134"/>
      </rPr>
      <t>刘梦萍</t>
    </r>
  </si>
  <si>
    <t>20财政1班</t>
  </si>
  <si>
    <t>何峰</t>
  </si>
  <si>
    <t>20统计学类一班</t>
  </si>
  <si>
    <t>曹若晖</t>
  </si>
  <si>
    <t>18金融学8班</t>
  </si>
  <si>
    <t>吴丽君</t>
  </si>
  <si>
    <t>何慧轩</t>
  </si>
  <si>
    <t>20金类5班</t>
  </si>
  <si>
    <t>鹿晓晴</t>
  </si>
  <si>
    <t>19财管四班</t>
  </si>
  <si>
    <t>刘茜</t>
  </si>
  <si>
    <r>
      <rPr>
        <sz val="14"/>
        <rFont val="宋体"/>
        <charset val="134"/>
      </rPr>
      <t>季伟政</t>
    </r>
  </si>
  <si>
    <t>侯晓彤</t>
  </si>
  <si>
    <r>
      <rPr>
        <sz val="14"/>
        <rFont val="宋体"/>
        <charset val="134"/>
      </rPr>
      <t>张雨</t>
    </r>
  </si>
  <si>
    <t>李玉睦</t>
  </si>
  <si>
    <t>19造价一班</t>
  </si>
  <si>
    <t>刘柳</t>
  </si>
  <si>
    <t>刘应辉</t>
  </si>
  <si>
    <t>20经贸2班</t>
  </si>
  <si>
    <t>宋京</t>
  </si>
  <si>
    <t>韩晗</t>
  </si>
  <si>
    <t>陈飞</t>
  </si>
  <si>
    <t>18经贸6班</t>
  </si>
  <si>
    <t>孙普悦</t>
  </si>
  <si>
    <t>20财政类一班</t>
  </si>
  <si>
    <t>刘东烁</t>
  </si>
  <si>
    <t>20金融学6班</t>
  </si>
  <si>
    <r>
      <rPr>
        <sz val="14"/>
        <rFont val="宋体"/>
        <charset val="134"/>
      </rPr>
      <t>王昊</t>
    </r>
  </si>
  <si>
    <r>
      <rPr>
        <sz val="14"/>
        <rFont val="宋体"/>
        <charset val="134"/>
      </rPr>
      <t>18金工FRM0班</t>
    </r>
  </si>
  <si>
    <t>吴艺林</t>
  </si>
  <si>
    <r>
      <rPr>
        <sz val="14"/>
        <rFont val="宋体"/>
        <charset val="134"/>
      </rPr>
      <t>鄢婷</t>
    </r>
  </si>
  <si>
    <r>
      <rPr>
        <sz val="14"/>
        <rFont val="宋体"/>
        <charset val="134"/>
      </rPr>
      <t>20财政1班</t>
    </r>
  </si>
  <si>
    <t>车运</t>
  </si>
  <si>
    <t>20财政一班</t>
  </si>
  <si>
    <t>赵金廷</t>
  </si>
  <si>
    <t>20金融学5班</t>
  </si>
  <si>
    <t>张野</t>
  </si>
  <si>
    <r>
      <rPr>
        <sz val="14"/>
        <rFont val="宋体"/>
        <charset val="134"/>
      </rPr>
      <t>张鑫</t>
    </r>
  </si>
  <si>
    <r>
      <rPr>
        <sz val="14"/>
        <rFont val="宋体"/>
        <charset val="134"/>
      </rPr>
      <t>18经济5班</t>
    </r>
  </si>
  <si>
    <t>程里昂</t>
  </si>
  <si>
    <t>王琳</t>
  </si>
  <si>
    <t>滕沙沙</t>
  </si>
  <si>
    <r>
      <rPr>
        <sz val="14"/>
        <rFont val="宋体"/>
        <charset val="134"/>
      </rPr>
      <t>李豪</t>
    </r>
  </si>
  <si>
    <t>20工管类2班</t>
  </si>
  <si>
    <t>徐好胜</t>
  </si>
  <si>
    <t>常晓素</t>
  </si>
  <si>
    <t>王秋梅</t>
  </si>
  <si>
    <t>19应统1班</t>
  </si>
  <si>
    <t>杨蔓蔓</t>
  </si>
  <si>
    <t>张子振</t>
  </si>
  <si>
    <r>
      <rPr>
        <sz val="14"/>
        <rFont val="宋体"/>
        <charset val="134"/>
      </rPr>
      <t>刘睿</t>
    </r>
  </si>
  <si>
    <t>张季</t>
  </si>
  <si>
    <t>陈曦</t>
  </si>
  <si>
    <t>赵洁</t>
  </si>
  <si>
    <t>朱成杰</t>
  </si>
  <si>
    <t>徐静</t>
  </si>
  <si>
    <t>张枫</t>
  </si>
  <si>
    <t>李亦琳</t>
  </si>
  <si>
    <t>李小龙</t>
  </si>
  <si>
    <t>崔颖歆</t>
  </si>
  <si>
    <t>18金融学3班</t>
  </si>
  <si>
    <t>孙帅</t>
  </si>
  <si>
    <t>李瑞洁</t>
  </si>
  <si>
    <t>郭翰林</t>
  </si>
  <si>
    <t>18行管0班</t>
  </si>
  <si>
    <t>罗亚</t>
  </si>
  <si>
    <t>陈娟</t>
  </si>
  <si>
    <t>潘贵娴</t>
  </si>
  <si>
    <t>18国民0班</t>
  </si>
  <si>
    <t>19会计ACA</t>
  </si>
  <si>
    <t>沈可卿</t>
  </si>
  <si>
    <r>
      <rPr>
        <sz val="14"/>
        <rFont val="宋体"/>
        <charset val="134"/>
      </rPr>
      <t>胡雅莹</t>
    </r>
  </si>
  <si>
    <r>
      <rPr>
        <sz val="14"/>
        <rFont val="宋体"/>
        <charset val="134"/>
      </rPr>
      <t>左亚军</t>
    </r>
  </si>
  <si>
    <r>
      <rPr>
        <sz val="14"/>
        <rFont val="宋体"/>
        <charset val="134"/>
      </rPr>
      <t>18金工5班</t>
    </r>
  </si>
  <si>
    <t>陶一帆</t>
  </si>
  <si>
    <t>王紫凤</t>
  </si>
  <si>
    <r>
      <rPr>
        <sz val="14"/>
        <rFont val="宋体"/>
        <charset val="134"/>
      </rPr>
      <t>18经济4班</t>
    </r>
  </si>
  <si>
    <t>夏雨欣</t>
  </si>
  <si>
    <r>
      <rPr>
        <sz val="14"/>
        <rFont val="宋体"/>
        <charset val="134"/>
      </rPr>
      <t>周溢</t>
    </r>
  </si>
  <si>
    <t>谢婉妍</t>
  </si>
  <si>
    <r>
      <rPr>
        <sz val="14"/>
        <rFont val="宋体"/>
        <charset val="134"/>
      </rPr>
      <t>高朵</t>
    </r>
  </si>
  <si>
    <r>
      <rPr>
        <sz val="14"/>
        <rFont val="宋体"/>
        <charset val="134"/>
      </rPr>
      <t>18资评0班</t>
    </r>
  </si>
  <si>
    <t>夏燕萍</t>
  </si>
  <si>
    <t>胡雨洁</t>
  </si>
  <si>
    <t>杨帆</t>
  </si>
  <si>
    <t>刘旋</t>
  </si>
  <si>
    <t>许婷婷</t>
  </si>
  <si>
    <t>吴俊瑜</t>
  </si>
  <si>
    <r>
      <rPr>
        <sz val="14"/>
        <rFont val="宋体"/>
        <charset val="134"/>
      </rPr>
      <t>荣心悦</t>
    </r>
  </si>
  <si>
    <r>
      <rPr>
        <sz val="14"/>
        <rFont val="宋体"/>
        <charset val="134"/>
      </rPr>
      <t>18财管CIMA班</t>
    </r>
  </si>
  <si>
    <r>
      <rPr>
        <sz val="14"/>
        <rFont val="宋体"/>
        <charset val="134"/>
      </rPr>
      <t>都子龙</t>
    </r>
  </si>
  <si>
    <t>谢雨</t>
  </si>
  <si>
    <r>
      <rPr>
        <sz val="14"/>
        <rFont val="宋体"/>
        <charset val="134"/>
      </rPr>
      <t>18审计2班</t>
    </r>
  </si>
  <si>
    <t>杨妮娜</t>
  </si>
  <si>
    <t>18社保0班</t>
  </si>
  <si>
    <t>胡骁</t>
  </si>
  <si>
    <t>20金融六班</t>
  </si>
  <si>
    <t>张雪梅</t>
  </si>
  <si>
    <r>
      <rPr>
        <sz val="14"/>
        <rFont val="宋体"/>
        <charset val="134"/>
      </rPr>
      <t>20财管3班</t>
    </r>
  </si>
  <si>
    <r>
      <rPr>
        <sz val="14"/>
        <rFont val="宋体"/>
        <charset val="134"/>
      </rPr>
      <t>杨小玲</t>
    </r>
  </si>
  <si>
    <r>
      <rPr>
        <sz val="14"/>
        <rFont val="宋体"/>
        <charset val="134"/>
      </rPr>
      <t>19金融学1班</t>
    </r>
  </si>
  <si>
    <t>高钟灵</t>
  </si>
  <si>
    <r>
      <rPr>
        <sz val="14"/>
        <rFont val="宋体"/>
        <charset val="134"/>
      </rPr>
      <t>张玉婷</t>
    </r>
  </si>
  <si>
    <t>霍筱欣</t>
  </si>
  <si>
    <t>游谦</t>
  </si>
  <si>
    <t>20会计专硕1班</t>
  </si>
  <si>
    <r>
      <rPr>
        <sz val="14"/>
        <rFont val="宋体"/>
        <charset val="134"/>
      </rPr>
      <t>张元昕</t>
    </r>
  </si>
  <si>
    <t>唐文静</t>
  </si>
  <si>
    <t>19应用统计1班</t>
  </si>
  <si>
    <t>谢晶晶</t>
  </si>
  <si>
    <r>
      <rPr>
        <sz val="14"/>
        <rFont val="宋体"/>
        <charset val="134"/>
      </rPr>
      <t>应雪培</t>
    </r>
  </si>
  <si>
    <t>徐秦</t>
  </si>
  <si>
    <t>20会计专硕2班</t>
  </si>
  <si>
    <r>
      <rPr>
        <sz val="14"/>
        <rFont val="宋体"/>
        <charset val="134"/>
      </rPr>
      <t>张昕奕</t>
    </r>
  </si>
  <si>
    <t>陶新宇</t>
  </si>
  <si>
    <t>严若飞</t>
  </si>
  <si>
    <t>邢慧慧</t>
  </si>
  <si>
    <t>18金融学4班</t>
  </si>
  <si>
    <t>张音乐</t>
  </si>
  <si>
    <t>20审计学2班</t>
  </si>
  <si>
    <t>戴克妮</t>
  </si>
  <si>
    <t>丁心怡</t>
  </si>
  <si>
    <t>周世杰</t>
  </si>
  <si>
    <r>
      <rPr>
        <sz val="14"/>
        <rFont val="宋体"/>
        <charset val="134"/>
      </rPr>
      <t>吕宗航</t>
    </r>
  </si>
  <si>
    <t>18网金2班</t>
  </si>
  <si>
    <r>
      <rPr>
        <sz val="14"/>
        <rFont val="宋体"/>
        <charset val="134"/>
      </rPr>
      <t>申思瑶</t>
    </r>
  </si>
  <si>
    <r>
      <rPr>
        <sz val="14"/>
        <rFont val="宋体"/>
        <charset val="134"/>
      </rPr>
      <t>王琳</t>
    </r>
  </si>
  <si>
    <r>
      <rPr>
        <sz val="14"/>
        <rFont val="宋体"/>
        <charset val="134"/>
      </rPr>
      <t>20国商专硕</t>
    </r>
  </si>
  <si>
    <t>沈中正</t>
  </si>
  <si>
    <t>罗娜</t>
  </si>
  <si>
    <t>王淑一</t>
  </si>
  <si>
    <t>周世佳</t>
  </si>
  <si>
    <t>刘瑛琪</t>
  </si>
  <si>
    <t>19大数据2 班</t>
  </si>
  <si>
    <t>赵燕妮</t>
  </si>
  <si>
    <t>胡明凤</t>
  </si>
  <si>
    <t>张楚梅</t>
  </si>
  <si>
    <t>罗锦梅</t>
  </si>
  <si>
    <t>冯钰净</t>
  </si>
  <si>
    <t>王婧</t>
  </si>
  <si>
    <t>胡雪</t>
  </si>
  <si>
    <r>
      <rPr>
        <sz val="14"/>
        <rFont val="宋体"/>
        <charset val="134"/>
      </rPr>
      <t>18财管1班</t>
    </r>
  </si>
  <si>
    <r>
      <rPr>
        <sz val="14"/>
        <rFont val="宋体"/>
        <charset val="134"/>
      </rPr>
      <t>吴浩</t>
    </r>
  </si>
  <si>
    <t>许喻洁</t>
  </si>
  <si>
    <t>蒋易廷</t>
  </si>
  <si>
    <t>20金融6班</t>
  </si>
  <si>
    <t>鲁文静</t>
  </si>
  <si>
    <t>贲云龙</t>
  </si>
  <si>
    <t>18金融8班</t>
  </si>
  <si>
    <t>刘茹怡</t>
  </si>
  <si>
    <r>
      <rPr>
        <sz val="14"/>
        <rFont val="宋体"/>
        <charset val="134"/>
      </rPr>
      <t>顾子强</t>
    </r>
  </si>
  <si>
    <r>
      <rPr>
        <sz val="14"/>
        <rFont val="宋体"/>
        <charset val="134"/>
      </rPr>
      <t>18金工1班</t>
    </r>
  </si>
  <si>
    <t>余清蓉</t>
  </si>
  <si>
    <t>盛林</t>
  </si>
  <si>
    <t>郭玥</t>
  </si>
  <si>
    <r>
      <rPr>
        <sz val="12"/>
        <color rgb="FF000000"/>
        <rFont val="宋体"/>
        <charset val="134"/>
      </rPr>
      <t>李振旗</t>
    </r>
  </si>
  <si>
    <r>
      <rPr>
        <sz val="12"/>
        <color rgb="FF000000"/>
        <rFont val="宋体"/>
        <charset val="134"/>
      </rPr>
      <t>19金科0班</t>
    </r>
  </si>
  <si>
    <r>
      <rPr>
        <sz val="12"/>
        <rFont val="宋体"/>
        <charset val="134"/>
      </rPr>
      <t>周建梅</t>
    </r>
  </si>
  <si>
    <r>
      <rPr>
        <sz val="12"/>
        <color rgb="FF000000"/>
        <rFont val="宋体"/>
        <charset val="134"/>
      </rPr>
      <t>18会计1班</t>
    </r>
  </si>
  <si>
    <r>
      <rPr>
        <sz val="12"/>
        <color rgb="FF000000"/>
        <rFont val="宋体"/>
        <charset val="134"/>
      </rPr>
      <t>刘文婕</t>
    </r>
  </si>
  <si>
    <r>
      <rPr>
        <sz val="12"/>
        <color rgb="FF000000"/>
        <rFont val="宋体"/>
        <charset val="134"/>
      </rPr>
      <t>吴佳怡</t>
    </r>
  </si>
  <si>
    <r>
      <rPr>
        <sz val="12"/>
        <color rgb="FF000000"/>
        <rFont val="宋体"/>
        <charset val="134"/>
      </rPr>
      <t>19会计JG2班</t>
    </r>
  </si>
  <si>
    <r>
      <rPr>
        <sz val="12"/>
        <color rgb="FF000000"/>
        <rFont val="宋体"/>
        <charset val="134"/>
      </rPr>
      <t>安薇</t>
    </r>
  </si>
  <si>
    <r>
      <rPr>
        <sz val="12"/>
        <color rgb="FF000000"/>
        <rFont val="宋体"/>
        <charset val="134"/>
      </rPr>
      <t>19法学四班</t>
    </r>
  </si>
  <si>
    <r>
      <rPr>
        <sz val="12"/>
        <color rgb="FF000000"/>
        <rFont val="宋体"/>
        <charset val="134"/>
      </rPr>
      <t>董书千</t>
    </r>
  </si>
  <si>
    <r>
      <rPr>
        <sz val="12"/>
        <color rgb="FF000000"/>
        <rFont val="宋体"/>
        <charset val="134"/>
      </rPr>
      <t>18会计6班</t>
    </r>
  </si>
  <si>
    <r>
      <rPr>
        <sz val="12"/>
        <color rgb="FF000000"/>
        <rFont val="宋体"/>
        <charset val="134"/>
      </rPr>
      <t>郭婉霞</t>
    </r>
  </si>
  <si>
    <r>
      <rPr>
        <sz val="12"/>
        <color rgb="FF000000"/>
        <rFont val="宋体"/>
        <charset val="134"/>
      </rPr>
      <t>19审计4班</t>
    </r>
  </si>
  <si>
    <r>
      <rPr>
        <sz val="12"/>
        <color rgb="FF000000"/>
        <rFont val="宋体"/>
        <charset val="134"/>
      </rPr>
      <t>王恒</t>
    </r>
  </si>
  <si>
    <r>
      <rPr>
        <sz val="12"/>
        <color rgb="FF000000"/>
        <rFont val="宋体"/>
        <charset val="134"/>
      </rPr>
      <t>18会计5班</t>
    </r>
  </si>
  <si>
    <r>
      <rPr>
        <sz val="12"/>
        <color rgb="FF000000"/>
        <rFont val="宋体"/>
        <charset val="134"/>
      </rPr>
      <t>薄鹏宇</t>
    </r>
  </si>
  <si>
    <r>
      <rPr>
        <sz val="12"/>
        <color rgb="FF000000"/>
        <rFont val="宋体"/>
        <charset val="134"/>
      </rPr>
      <t>19经济10班</t>
    </r>
  </si>
  <si>
    <r>
      <rPr>
        <sz val="12"/>
        <rFont val="宋体"/>
        <charset val="134"/>
      </rPr>
      <t>邓悦</t>
    </r>
  </si>
  <si>
    <r>
      <rPr>
        <sz val="12"/>
        <color rgb="FF000000"/>
        <rFont val="宋体"/>
        <charset val="134"/>
      </rPr>
      <t>19财管5班</t>
    </r>
  </si>
  <si>
    <r>
      <rPr>
        <sz val="12"/>
        <color rgb="FF000000"/>
        <rFont val="宋体"/>
        <charset val="134"/>
      </rPr>
      <t>由伟生</t>
    </r>
  </si>
  <si>
    <r>
      <rPr>
        <sz val="12"/>
        <color rgb="FF000000"/>
        <rFont val="宋体"/>
        <charset val="134"/>
      </rPr>
      <t>18财管1班</t>
    </r>
  </si>
  <si>
    <r>
      <rPr>
        <sz val="12"/>
        <color rgb="FF000000"/>
        <rFont val="宋体"/>
        <charset val="134"/>
      </rPr>
      <t>1570949339</t>
    </r>
  </si>
  <si>
    <r>
      <rPr>
        <sz val="12"/>
        <color rgb="FF000000"/>
        <rFont val="宋体"/>
        <charset val="134"/>
      </rPr>
      <t>操倩倩</t>
    </r>
  </si>
  <si>
    <r>
      <rPr>
        <sz val="12"/>
        <color rgb="FF000000"/>
        <rFont val="宋体"/>
        <charset val="134"/>
      </rPr>
      <t>18会计JG1班</t>
    </r>
  </si>
  <si>
    <r>
      <rPr>
        <sz val="12"/>
        <color rgb="FF000000"/>
        <rFont val="宋体"/>
        <charset val="134"/>
      </rPr>
      <t>李治龙</t>
    </r>
  </si>
  <si>
    <r>
      <rPr>
        <sz val="12"/>
        <rFont val="宋体"/>
        <charset val="134"/>
      </rPr>
      <t>19经统1班</t>
    </r>
  </si>
  <si>
    <r>
      <rPr>
        <sz val="12"/>
        <color rgb="FF000000"/>
        <rFont val="宋体"/>
        <charset val="134"/>
      </rPr>
      <t>442430069</t>
    </r>
  </si>
  <si>
    <r>
      <rPr>
        <sz val="12"/>
        <color rgb="FF000000"/>
        <rFont val="宋体"/>
        <charset val="134"/>
      </rPr>
      <t>阿尔祖古丽·喀斯木</t>
    </r>
  </si>
  <si>
    <r>
      <rPr>
        <sz val="12"/>
        <color rgb="FF000000"/>
        <rFont val="宋体"/>
        <charset val="134"/>
      </rPr>
      <t>18财管3班</t>
    </r>
  </si>
  <si>
    <r>
      <rPr>
        <sz val="12"/>
        <color rgb="FF000000"/>
        <rFont val="宋体"/>
        <charset val="134"/>
      </rPr>
      <t>殷柏玲</t>
    </r>
  </si>
  <si>
    <r>
      <rPr>
        <sz val="12"/>
        <color rgb="FF000000"/>
        <rFont val="宋体"/>
        <charset val="134"/>
      </rPr>
      <t>18国商合0班</t>
    </r>
  </si>
  <si>
    <r>
      <rPr>
        <sz val="12"/>
        <color rgb="FF000000"/>
        <rFont val="宋体"/>
        <charset val="134"/>
      </rPr>
      <t>姜紫云</t>
    </r>
  </si>
  <si>
    <r>
      <rPr>
        <sz val="12"/>
        <rFont val="宋体"/>
        <charset val="134"/>
      </rPr>
      <t>张新</t>
    </r>
  </si>
  <si>
    <r>
      <rPr>
        <sz val="12"/>
        <rFont val="宋体"/>
        <charset val="134"/>
      </rPr>
      <t>杨洁</t>
    </r>
  </si>
  <si>
    <r>
      <rPr>
        <sz val="12"/>
        <rFont val="宋体"/>
        <charset val="134"/>
      </rPr>
      <t>18经济3班</t>
    </r>
  </si>
  <si>
    <r>
      <rPr>
        <sz val="12"/>
        <color rgb="FF000000"/>
        <rFont val="宋体"/>
        <charset val="134"/>
      </rPr>
      <t>金云灿</t>
    </r>
  </si>
  <si>
    <r>
      <rPr>
        <sz val="12"/>
        <color rgb="FF000000"/>
        <rFont val="宋体"/>
        <charset val="134"/>
      </rPr>
      <t>18金工6班</t>
    </r>
  </si>
  <si>
    <r>
      <rPr>
        <sz val="12"/>
        <color rgb="FF000000"/>
        <rFont val="宋体"/>
        <charset val="134"/>
      </rPr>
      <t>邓思谦</t>
    </r>
  </si>
  <si>
    <r>
      <rPr>
        <sz val="12"/>
        <color rgb="FF000000"/>
        <rFont val="宋体"/>
        <charset val="134"/>
      </rPr>
      <t>19国民0班</t>
    </r>
  </si>
  <si>
    <t>林颖</t>
  </si>
  <si>
    <t>何鑫</t>
  </si>
  <si>
    <t>孙国庆</t>
  </si>
  <si>
    <t>18审计1班</t>
  </si>
  <si>
    <t>叶星宇</t>
  </si>
  <si>
    <t>张晓琪</t>
  </si>
  <si>
    <t>19广告2班</t>
  </si>
  <si>
    <r>
      <rPr>
        <sz val="14"/>
        <rFont val="宋体"/>
        <charset val="134"/>
      </rPr>
      <t>19金科0班</t>
    </r>
  </si>
  <si>
    <t>杨子玥</t>
  </si>
  <si>
    <t>张晗</t>
  </si>
  <si>
    <t>20经济5班</t>
  </si>
  <si>
    <t>夏文静</t>
  </si>
  <si>
    <t>19国贸7班</t>
  </si>
  <si>
    <t>徐慧鑫</t>
  </si>
  <si>
    <r>
      <rPr>
        <sz val="14"/>
        <rFont val="宋体"/>
        <charset val="134"/>
      </rPr>
      <t>胡煜</t>
    </r>
  </si>
  <si>
    <t>王菊</t>
  </si>
  <si>
    <t>18法学四班</t>
  </si>
  <si>
    <t>刘甜</t>
  </si>
  <si>
    <t>范明琪</t>
  </si>
  <si>
    <t>马嘉瑜</t>
  </si>
  <si>
    <t>余泽胜</t>
  </si>
  <si>
    <t>19大数据二班</t>
  </si>
  <si>
    <t>汪蓓蓓</t>
  </si>
  <si>
    <t>赵金龙</t>
  </si>
  <si>
    <t>贾远龙</t>
  </si>
  <si>
    <t>黎咏琪</t>
  </si>
  <si>
    <t>何岩松</t>
  </si>
  <si>
    <t>18财政2班</t>
  </si>
  <si>
    <t>崔凯元</t>
  </si>
  <si>
    <t>马莹莹</t>
  </si>
  <si>
    <t>张艺纯</t>
  </si>
  <si>
    <t>张青林</t>
  </si>
  <si>
    <t>张波</t>
  </si>
  <si>
    <t>蒋梦云</t>
  </si>
  <si>
    <t>马钰</t>
  </si>
  <si>
    <t>洪昊</t>
  </si>
  <si>
    <r>
      <rPr>
        <sz val="14"/>
        <rFont val="宋体"/>
        <charset val="134"/>
      </rPr>
      <t>袁雪聆</t>
    </r>
  </si>
  <si>
    <t>刘燕</t>
  </si>
  <si>
    <r>
      <rPr>
        <sz val="14"/>
        <rFont val="宋体"/>
        <charset val="134"/>
      </rPr>
      <t>刘雨珊</t>
    </r>
  </si>
  <si>
    <r>
      <rPr>
        <sz val="14"/>
        <rFont val="宋体"/>
        <charset val="134"/>
      </rPr>
      <t>18应用统计0班</t>
    </r>
  </si>
  <si>
    <r>
      <rPr>
        <sz val="14"/>
        <rFont val="宋体"/>
        <charset val="134"/>
      </rPr>
      <t>朱子阳</t>
    </r>
  </si>
  <si>
    <r>
      <rPr>
        <sz val="14"/>
        <rFont val="宋体"/>
        <charset val="134"/>
      </rPr>
      <t>刘兴文</t>
    </r>
  </si>
  <si>
    <t>蒋凯丽</t>
  </si>
  <si>
    <t>吴伟</t>
  </si>
  <si>
    <r>
      <rPr>
        <sz val="14"/>
        <rFont val="宋体"/>
        <charset val="134"/>
      </rPr>
      <t>19财政学1班</t>
    </r>
  </si>
  <si>
    <t>何梦</t>
  </si>
  <si>
    <t>丁倩雯</t>
  </si>
  <si>
    <t>戴磊</t>
  </si>
  <si>
    <r>
      <rPr>
        <sz val="14"/>
        <rFont val="宋体"/>
        <charset val="134"/>
      </rPr>
      <t>18会计9班</t>
    </r>
  </si>
  <si>
    <t>陈沛齐</t>
  </si>
  <si>
    <t>20金类四班</t>
  </si>
  <si>
    <t>刘少杰</t>
  </si>
  <si>
    <r>
      <rPr>
        <sz val="14"/>
        <rFont val="宋体"/>
        <charset val="134"/>
      </rPr>
      <t>耿媛</t>
    </r>
  </si>
  <si>
    <t>闫晨晓</t>
  </si>
  <si>
    <t>18经济学四班</t>
  </si>
  <si>
    <t>茹玉平</t>
  </si>
  <si>
    <t>刘爽</t>
  </si>
  <si>
    <r>
      <rPr>
        <sz val="14"/>
        <rFont val="宋体"/>
        <charset val="134"/>
      </rPr>
      <t>20金类4班</t>
    </r>
  </si>
  <si>
    <t>王娅吉</t>
  </si>
  <si>
    <t>胡再鹏</t>
  </si>
  <si>
    <t>毛雅婷</t>
  </si>
  <si>
    <r>
      <rPr>
        <sz val="14"/>
        <rFont val="宋体"/>
        <charset val="134"/>
      </rPr>
      <t>陈世贸</t>
    </r>
  </si>
  <si>
    <r>
      <rPr>
        <sz val="14"/>
        <rFont val="宋体"/>
        <charset val="134"/>
      </rPr>
      <t>19审计2班</t>
    </r>
  </si>
  <si>
    <t>杨凌志</t>
  </si>
  <si>
    <t>钟涛</t>
  </si>
  <si>
    <t>杨静</t>
  </si>
  <si>
    <t>张多蕾</t>
  </si>
  <si>
    <t>邵梦培</t>
  </si>
  <si>
    <t>19法学FA 班</t>
  </si>
  <si>
    <t>马昭</t>
  </si>
  <si>
    <t>侯东</t>
  </si>
  <si>
    <r>
      <rPr>
        <sz val="14"/>
        <rFont val="宋体"/>
        <charset val="134"/>
      </rPr>
      <t>刘子豪</t>
    </r>
  </si>
  <si>
    <r>
      <rPr>
        <sz val="14"/>
        <rFont val="宋体"/>
        <charset val="134"/>
      </rPr>
      <t>魏智</t>
    </r>
  </si>
  <si>
    <r>
      <rPr>
        <sz val="14"/>
        <rFont val="宋体"/>
        <charset val="134"/>
      </rPr>
      <t>马妍</t>
    </r>
  </si>
  <si>
    <t>王子熙</t>
  </si>
  <si>
    <t>鲁健</t>
  </si>
  <si>
    <t>19金工3班</t>
  </si>
  <si>
    <t>周洁</t>
  </si>
  <si>
    <t>张国帅</t>
  </si>
  <si>
    <t>冯林燕</t>
  </si>
  <si>
    <t>刘睿</t>
  </si>
  <si>
    <t>齐明宇</t>
  </si>
  <si>
    <t>白梦琪</t>
  </si>
  <si>
    <t>樊春国</t>
  </si>
  <si>
    <t>江远帆</t>
  </si>
  <si>
    <t>刘静文</t>
  </si>
  <si>
    <r>
      <rPr>
        <sz val="14"/>
        <rFont val="宋体"/>
        <charset val="134"/>
      </rPr>
      <t>杨爱雪</t>
    </r>
  </si>
  <si>
    <r>
      <rPr>
        <sz val="14"/>
        <rFont val="宋体"/>
        <charset val="134"/>
      </rPr>
      <t>冯学东</t>
    </r>
  </si>
  <si>
    <r>
      <rPr>
        <sz val="14"/>
        <rFont val="宋体"/>
        <charset val="134"/>
      </rPr>
      <t>许震乾</t>
    </r>
  </si>
  <si>
    <r>
      <rPr>
        <sz val="14"/>
        <rFont val="宋体"/>
        <charset val="134"/>
      </rPr>
      <t>李粱</t>
    </r>
  </si>
  <si>
    <t>汪会琴</t>
  </si>
  <si>
    <t>刘存</t>
  </si>
  <si>
    <t>19金融5班</t>
  </si>
  <si>
    <t>汪彤</t>
  </si>
  <si>
    <t>汪晨</t>
  </si>
  <si>
    <t>耿玉淦</t>
  </si>
  <si>
    <t>汪钏</t>
  </si>
  <si>
    <t>李霞</t>
  </si>
  <si>
    <r>
      <rPr>
        <sz val="14"/>
        <rFont val="宋体"/>
        <charset val="134"/>
      </rPr>
      <t>19金融学3班</t>
    </r>
  </si>
  <si>
    <t>李楠</t>
  </si>
  <si>
    <r>
      <rPr>
        <sz val="14"/>
        <rFont val="宋体"/>
        <charset val="134"/>
      </rPr>
      <t>胡婧媛</t>
    </r>
  </si>
  <si>
    <t>张思凡</t>
  </si>
  <si>
    <t>黄雅雯</t>
  </si>
  <si>
    <t>余烨</t>
  </si>
  <si>
    <t>张炎</t>
  </si>
  <si>
    <t>赵志远</t>
  </si>
  <si>
    <t>刘丽妍</t>
  </si>
  <si>
    <t>陈炳洁</t>
  </si>
  <si>
    <t>18金融7班</t>
  </si>
  <si>
    <r>
      <rPr>
        <sz val="14"/>
        <rFont val="宋体"/>
        <charset val="134"/>
      </rPr>
      <t>徐瑜</t>
    </r>
  </si>
  <si>
    <t>李光达</t>
  </si>
  <si>
    <t>18会计ACA</t>
  </si>
  <si>
    <t>曹国萌</t>
  </si>
  <si>
    <r>
      <rPr>
        <sz val="14"/>
        <rFont val="宋体"/>
        <charset val="134"/>
      </rPr>
      <t>许晴晴</t>
    </r>
  </si>
  <si>
    <t>吴杨龙</t>
  </si>
  <si>
    <t>胡飞</t>
  </si>
  <si>
    <r>
      <rPr>
        <sz val="12"/>
        <color rgb="FF000000"/>
        <rFont val="SimSun"/>
        <charset val="134"/>
      </rPr>
      <t>赵晨莹</t>
    </r>
  </si>
  <si>
    <r>
      <rPr>
        <sz val="12"/>
        <color rgb="FF000000"/>
        <rFont val="SimSun"/>
        <charset val="134"/>
      </rPr>
      <t>陈慧林</t>
    </r>
  </si>
  <si>
    <r>
      <rPr>
        <sz val="12"/>
        <color rgb="FF000000"/>
        <rFont val="SimSun"/>
        <charset val="134"/>
      </rPr>
      <t>董安琪</t>
    </r>
  </si>
  <si>
    <r>
      <rPr>
        <sz val="12"/>
        <color rgb="FF000000"/>
        <rFont val="SimSun"/>
        <charset val="134"/>
      </rPr>
      <t>雷莎</t>
    </r>
  </si>
  <si>
    <r>
      <rPr>
        <sz val="12"/>
        <color rgb="FF000000"/>
        <rFont val="SimSun"/>
        <charset val="134"/>
      </rPr>
      <t>武文靖</t>
    </r>
  </si>
  <si>
    <r>
      <rPr>
        <sz val="12"/>
        <color rgb="FF000000"/>
        <rFont val="SimSun"/>
        <charset val="134"/>
      </rPr>
      <t>李创业</t>
    </r>
  </si>
  <si>
    <r>
      <rPr>
        <sz val="12"/>
        <rFont val="SimSun"/>
        <charset val="134"/>
      </rPr>
      <t>吴家朕</t>
    </r>
  </si>
  <si>
    <r>
      <rPr>
        <sz val="12"/>
        <rFont val="SimSun"/>
        <charset val="134"/>
      </rPr>
      <t>管珍珍</t>
    </r>
  </si>
  <si>
    <r>
      <rPr>
        <sz val="12"/>
        <color rgb="FF000000"/>
        <rFont val="SimSun"/>
        <charset val="134"/>
      </rPr>
      <t>陈献柱</t>
    </r>
  </si>
  <si>
    <r>
      <rPr>
        <sz val="12"/>
        <color rgb="FF000000"/>
        <rFont val="SimSun"/>
        <charset val="134"/>
      </rPr>
      <t>郑强</t>
    </r>
  </si>
  <si>
    <r>
      <rPr>
        <sz val="12"/>
        <color rgb="FF000000"/>
        <rFont val="SimSun"/>
        <charset val="134"/>
      </rPr>
      <t>陈大亨</t>
    </r>
  </si>
  <si>
    <r>
      <rPr>
        <sz val="12"/>
        <color rgb="FF000000"/>
        <rFont val="SimSun"/>
        <charset val="134"/>
      </rPr>
      <t>王懿丰</t>
    </r>
  </si>
  <si>
    <r>
      <rPr>
        <sz val="12"/>
        <color rgb="FF000000"/>
        <rFont val="SimSun"/>
        <charset val="134"/>
      </rPr>
      <t>王波</t>
    </r>
  </si>
  <si>
    <r>
      <rPr>
        <sz val="12"/>
        <color rgb="FF000000"/>
        <rFont val="SimSun"/>
        <charset val="134"/>
      </rPr>
      <t>郭凯歌</t>
    </r>
  </si>
  <si>
    <r>
      <rPr>
        <sz val="12"/>
        <color rgb="FF000000"/>
        <rFont val="SimSun"/>
        <charset val="134"/>
      </rPr>
      <t>叶心怡</t>
    </r>
  </si>
  <si>
    <r>
      <rPr>
        <sz val="12"/>
        <color rgb="FF000000"/>
        <rFont val="SimSun"/>
        <charset val="134"/>
      </rPr>
      <t>孟诗瑜</t>
    </r>
  </si>
  <si>
    <r>
      <rPr>
        <sz val="12"/>
        <color rgb="FF000000"/>
        <rFont val="SimSun"/>
        <charset val="134"/>
      </rPr>
      <t>孙阳阳</t>
    </r>
  </si>
  <si>
    <r>
      <rPr>
        <sz val="12"/>
        <color rgb="FF000000"/>
        <rFont val="SimSun"/>
        <charset val="134"/>
      </rPr>
      <t>王文斌</t>
    </r>
  </si>
  <si>
    <r>
      <rPr>
        <sz val="12"/>
        <color rgb="FF000000"/>
        <rFont val="SimSun"/>
        <charset val="134"/>
      </rPr>
      <t>赵璐瑶</t>
    </r>
  </si>
  <si>
    <r>
      <rPr>
        <sz val="12"/>
        <color rgb="FF000000"/>
        <rFont val="SimSun"/>
        <charset val="134"/>
      </rPr>
      <t>罗舒琦</t>
    </r>
  </si>
  <si>
    <r>
      <rPr>
        <sz val="12"/>
        <color rgb="FF000000"/>
        <rFont val="SimSun"/>
        <charset val="134"/>
      </rPr>
      <t>毕榕桂</t>
    </r>
  </si>
  <si>
    <r>
      <rPr>
        <sz val="12"/>
        <color rgb="FF000000"/>
        <rFont val="SimSun"/>
        <charset val="134"/>
      </rPr>
      <t>钱德智</t>
    </r>
  </si>
  <si>
    <r>
      <rPr>
        <sz val="12"/>
        <color rgb="FF000000"/>
        <rFont val="SimSun"/>
        <charset val="134"/>
      </rPr>
      <t>崔寒雨</t>
    </r>
  </si>
  <si>
    <r>
      <rPr>
        <sz val="12"/>
        <color rgb="FF000000"/>
        <rFont val="SimSun"/>
        <charset val="134"/>
      </rPr>
      <t>程雨</t>
    </r>
  </si>
  <si>
    <r>
      <rPr>
        <sz val="12"/>
        <color rgb="FF000000"/>
        <rFont val="SimSun"/>
        <charset val="134"/>
      </rPr>
      <t>彭安然</t>
    </r>
  </si>
  <si>
    <r>
      <rPr>
        <sz val="12"/>
        <color rgb="FF000000"/>
        <rFont val="SimSun"/>
        <charset val="134"/>
      </rPr>
      <t>王甜</t>
    </r>
  </si>
  <si>
    <r>
      <rPr>
        <sz val="12"/>
        <color rgb="FF000000"/>
        <rFont val="SimSun"/>
        <charset val="134"/>
      </rPr>
      <t>李薇</t>
    </r>
  </si>
  <si>
    <r>
      <rPr>
        <sz val="12"/>
        <color rgb="FF000000"/>
        <rFont val="SimSun"/>
        <charset val="134"/>
      </rPr>
      <t>陈露</t>
    </r>
  </si>
  <si>
    <r>
      <rPr>
        <sz val="12"/>
        <color rgb="FF000000"/>
        <rFont val="SimSun"/>
        <charset val="134"/>
      </rPr>
      <t>林蕾</t>
    </r>
  </si>
  <si>
    <r>
      <rPr>
        <sz val="12"/>
        <color rgb="FF000000"/>
        <rFont val="SimSun"/>
        <charset val="134"/>
      </rPr>
      <t>张学盈</t>
    </r>
  </si>
  <si>
    <r>
      <rPr>
        <sz val="12"/>
        <color rgb="FF000000"/>
        <rFont val="SimSun"/>
        <charset val="134"/>
      </rPr>
      <t>张立遥</t>
    </r>
  </si>
  <si>
    <r>
      <rPr>
        <sz val="12"/>
        <color rgb="FF000000"/>
        <rFont val="SimSun"/>
        <charset val="134"/>
      </rPr>
      <t>孙雁婷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</si>
</sst>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b/>
      <sz val="20"/>
      <color rgb="FF000000"/>
      <name val="宋体"/>
      <charset val="134"/>
      <scheme val="minor"/>
    </font>
    <font>
      <sz val="20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rgb="FF000000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SimSun"/>
      <charset val="134"/>
    </font>
    <font>
      <sz val="14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3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15" applyNumberFormat="0" applyAlignment="0" applyProtection="0">
      <alignment vertical="center"/>
    </xf>
    <xf numFmtId="0" fontId="36" fillId="14" borderId="19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 wrapText="1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4"/>
  <sheetViews>
    <sheetView tabSelected="1" topLeftCell="A58" workbookViewId="0">
      <selection activeCell="J8" sqref="J8"/>
    </sheetView>
  </sheetViews>
  <sheetFormatPr defaultColWidth="9.63888888888889" defaultRowHeight="14.4"/>
  <cols>
    <col min="1" max="1" width="5.55555555555556" style="26" customWidth="1"/>
    <col min="2" max="2" width="9.55555555555556" style="26" customWidth="1"/>
    <col min="3" max="3" width="11.6666666666667" style="26" customWidth="1"/>
    <col min="4" max="4" width="15" style="26" customWidth="1"/>
    <col min="5" max="5" width="10.4444444444444" style="26" customWidth="1"/>
    <col min="6" max="6" width="15.3333333333333" style="26" customWidth="1"/>
    <col min="7" max="7" width="20.4444444444444" style="26" customWidth="1"/>
    <col min="8" max="8" width="7.55555555555556" style="26" customWidth="1"/>
  </cols>
  <sheetData>
    <row r="1" ht="21.15" spans="1:8">
      <c r="A1" s="27" t="s">
        <v>0</v>
      </c>
      <c r="B1" s="28"/>
      <c r="C1" s="28"/>
      <c r="D1" s="28"/>
      <c r="E1" s="28"/>
      <c r="F1" s="28"/>
      <c r="G1" s="28"/>
      <c r="H1" s="29"/>
    </row>
    <row r="2" ht="16.35" spans="1:13">
      <c r="A2" s="30" t="s">
        <v>1</v>
      </c>
      <c r="B2" s="31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3" t="s">
        <v>8</v>
      </c>
      <c r="K2" s="52"/>
      <c r="L2" s="52"/>
      <c r="M2" s="52"/>
    </row>
    <row r="3" s="25" customFormat="1" spans="1:9">
      <c r="A3" s="34">
        <v>1</v>
      </c>
      <c r="B3" s="35" t="s">
        <v>9</v>
      </c>
      <c r="C3" s="35">
        <v>20181583</v>
      </c>
      <c r="D3" s="35" t="s">
        <v>10</v>
      </c>
      <c r="E3" s="35" t="s">
        <v>11</v>
      </c>
      <c r="F3" s="35">
        <v>120081056</v>
      </c>
      <c r="G3" s="35" t="s">
        <v>12</v>
      </c>
      <c r="H3" s="36" t="s">
        <v>13</v>
      </c>
      <c r="I3" s="40"/>
    </row>
    <row r="4" spans="1:9">
      <c r="A4" s="37">
        <v>2</v>
      </c>
      <c r="B4" s="3" t="s">
        <v>14</v>
      </c>
      <c r="C4" s="3">
        <v>20183901</v>
      </c>
      <c r="D4" s="3" t="s">
        <v>15</v>
      </c>
      <c r="E4" s="3" t="s">
        <v>16</v>
      </c>
      <c r="F4" s="3">
        <v>120081559</v>
      </c>
      <c r="G4" s="3" t="s">
        <v>12</v>
      </c>
      <c r="H4" s="38" t="s">
        <v>13</v>
      </c>
      <c r="I4" s="3"/>
    </row>
    <row r="5" s="25" customFormat="1" spans="1:9">
      <c r="A5" s="39">
        <v>3</v>
      </c>
      <c r="B5" s="40" t="s">
        <v>17</v>
      </c>
      <c r="C5" s="40">
        <v>20194963</v>
      </c>
      <c r="D5" s="40" t="s">
        <v>18</v>
      </c>
      <c r="E5" s="40" t="s">
        <v>19</v>
      </c>
      <c r="F5" s="40">
        <v>120081787</v>
      </c>
      <c r="G5" s="40" t="s">
        <v>12</v>
      </c>
      <c r="H5" s="41" t="s">
        <v>13</v>
      </c>
      <c r="I5" s="40"/>
    </row>
    <row r="6" spans="1:9">
      <c r="A6" s="37">
        <v>4</v>
      </c>
      <c r="B6" s="3" t="s">
        <v>20</v>
      </c>
      <c r="C6" s="3">
        <v>20185315</v>
      </c>
      <c r="D6" s="3" t="s">
        <v>21</v>
      </c>
      <c r="E6" s="3" t="s">
        <v>22</v>
      </c>
      <c r="F6" s="3">
        <v>120100001</v>
      </c>
      <c r="G6" s="3" t="s">
        <v>23</v>
      </c>
      <c r="H6" s="38" t="s">
        <v>13</v>
      </c>
      <c r="I6" s="3"/>
    </row>
    <row r="7" s="25" customFormat="1" spans="1:9">
      <c r="A7" s="39">
        <v>5</v>
      </c>
      <c r="B7" s="40" t="s">
        <v>24</v>
      </c>
      <c r="C7" s="40">
        <v>20181670</v>
      </c>
      <c r="D7" s="40" t="s">
        <v>15</v>
      </c>
      <c r="E7" s="40" t="s">
        <v>22</v>
      </c>
      <c r="F7" s="40">
        <v>120100001</v>
      </c>
      <c r="G7" s="40" t="s">
        <v>23</v>
      </c>
      <c r="H7" s="41" t="s">
        <v>13</v>
      </c>
      <c r="I7" s="40"/>
    </row>
    <row r="8" s="25" customFormat="1" spans="1:9">
      <c r="A8" s="39">
        <v>6</v>
      </c>
      <c r="B8" s="40" t="s">
        <v>25</v>
      </c>
      <c r="C8" s="40">
        <v>20181596</v>
      </c>
      <c r="D8" s="40" t="s">
        <v>26</v>
      </c>
      <c r="E8" s="40" t="s">
        <v>16</v>
      </c>
      <c r="F8" s="40">
        <v>120081559</v>
      </c>
      <c r="G8" s="40" t="s">
        <v>23</v>
      </c>
      <c r="H8" s="41" t="s">
        <v>13</v>
      </c>
      <c r="I8" s="40"/>
    </row>
    <row r="9" spans="1:9">
      <c r="A9" s="37">
        <v>7</v>
      </c>
      <c r="B9" s="3" t="s">
        <v>27</v>
      </c>
      <c r="C9" s="3">
        <v>20182352</v>
      </c>
      <c r="D9" s="3" t="s">
        <v>28</v>
      </c>
      <c r="E9" s="3" t="s">
        <v>16</v>
      </c>
      <c r="F9" s="3">
        <v>120081559</v>
      </c>
      <c r="G9" s="3" t="s">
        <v>29</v>
      </c>
      <c r="H9" s="38" t="s">
        <v>13</v>
      </c>
      <c r="I9" s="3"/>
    </row>
    <row r="10" spans="1:9">
      <c r="A10" s="37">
        <v>8</v>
      </c>
      <c r="B10" s="3" t="s">
        <v>30</v>
      </c>
      <c r="C10" s="3">
        <v>20180448</v>
      </c>
      <c r="D10" s="3" t="s">
        <v>31</v>
      </c>
      <c r="E10" s="3" t="s">
        <v>32</v>
      </c>
      <c r="F10" s="3">
        <v>120081787</v>
      </c>
      <c r="G10" s="3" t="s">
        <v>29</v>
      </c>
      <c r="H10" s="38" t="s">
        <v>13</v>
      </c>
      <c r="I10" s="3"/>
    </row>
    <row r="11" s="25" customFormat="1" ht="15.15" spans="1:9">
      <c r="A11" s="42">
        <v>9</v>
      </c>
      <c r="B11" s="43" t="s">
        <v>33</v>
      </c>
      <c r="C11" s="43">
        <v>20195026</v>
      </c>
      <c r="D11" s="43" t="s">
        <v>34</v>
      </c>
      <c r="E11" s="40" t="s">
        <v>19</v>
      </c>
      <c r="F11" s="43">
        <v>120100001</v>
      </c>
      <c r="G11" s="43" t="s">
        <v>29</v>
      </c>
      <c r="H11" s="44" t="s">
        <v>13</v>
      </c>
      <c r="I11" s="40"/>
    </row>
    <row r="12" spans="1:9">
      <c r="A12" s="45">
        <v>1</v>
      </c>
      <c r="B12" s="46" t="s">
        <v>35</v>
      </c>
      <c r="C12" s="46">
        <v>20182669</v>
      </c>
      <c r="D12" s="46" t="s">
        <v>36</v>
      </c>
      <c r="E12" s="46"/>
      <c r="F12" s="46"/>
      <c r="G12" s="46" t="s">
        <v>37</v>
      </c>
      <c r="H12" s="47" t="s">
        <v>38</v>
      </c>
      <c r="I12" s="3"/>
    </row>
    <row r="13" spans="1:9">
      <c r="A13" s="37">
        <v>2</v>
      </c>
      <c r="B13" s="3" t="s">
        <v>39</v>
      </c>
      <c r="C13" s="3">
        <v>20181506</v>
      </c>
      <c r="D13" s="3" t="s">
        <v>21</v>
      </c>
      <c r="E13" s="3" t="s">
        <v>32</v>
      </c>
      <c r="F13" s="3">
        <v>120081787</v>
      </c>
      <c r="G13" s="3" t="s">
        <v>37</v>
      </c>
      <c r="H13" s="38" t="s">
        <v>38</v>
      </c>
      <c r="I13" s="3"/>
    </row>
    <row r="14" spans="1:9">
      <c r="A14" s="37">
        <v>3</v>
      </c>
      <c r="B14" s="3" t="s">
        <v>40</v>
      </c>
      <c r="C14" s="3">
        <v>20194716</v>
      </c>
      <c r="D14" s="3" t="s">
        <v>41</v>
      </c>
      <c r="E14" s="3"/>
      <c r="F14" s="3"/>
      <c r="G14" s="3" t="s">
        <v>37</v>
      </c>
      <c r="H14" s="38" t="s">
        <v>38</v>
      </c>
      <c r="I14" s="3"/>
    </row>
    <row r="15" spans="1:9">
      <c r="A15" s="37">
        <v>4</v>
      </c>
      <c r="B15" s="3" t="s">
        <v>42</v>
      </c>
      <c r="C15" s="3">
        <v>20182306</v>
      </c>
      <c r="D15" s="3" t="s">
        <v>15</v>
      </c>
      <c r="E15" s="3"/>
      <c r="F15" s="3"/>
      <c r="G15" s="3" t="s">
        <v>43</v>
      </c>
      <c r="H15" s="38" t="s">
        <v>38</v>
      </c>
      <c r="I15" s="3"/>
    </row>
    <row r="16" s="25" customFormat="1" spans="1:9">
      <c r="A16" s="39">
        <v>5</v>
      </c>
      <c r="B16" s="40" t="s">
        <v>44</v>
      </c>
      <c r="C16" s="40">
        <v>20194404</v>
      </c>
      <c r="D16" s="40" t="s">
        <v>34</v>
      </c>
      <c r="E16" s="40" t="s">
        <v>22</v>
      </c>
      <c r="F16" s="40">
        <v>120100001</v>
      </c>
      <c r="G16" s="40" t="s">
        <v>43</v>
      </c>
      <c r="H16" s="41" t="s">
        <v>38</v>
      </c>
      <c r="I16" s="40"/>
    </row>
    <row r="17" s="25" customFormat="1" spans="1:9">
      <c r="A17" s="39">
        <v>6</v>
      </c>
      <c r="B17" s="40" t="s">
        <v>45</v>
      </c>
      <c r="C17" s="40">
        <v>20194943</v>
      </c>
      <c r="D17" s="40" t="s">
        <v>46</v>
      </c>
      <c r="E17" s="40" t="s">
        <v>11</v>
      </c>
      <c r="F17" s="40">
        <v>120081056</v>
      </c>
      <c r="G17" s="40" t="s">
        <v>43</v>
      </c>
      <c r="H17" s="41" t="s">
        <v>38</v>
      </c>
      <c r="I17" s="40"/>
    </row>
    <row r="18" s="25" customFormat="1" spans="1:9">
      <c r="A18" s="39">
        <v>7</v>
      </c>
      <c r="B18" s="40" t="s">
        <v>47</v>
      </c>
      <c r="C18" s="40">
        <v>20194368</v>
      </c>
      <c r="D18" s="40" t="s">
        <v>48</v>
      </c>
      <c r="E18" s="40" t="s">
        <v>16</v>
      </c>
      <c r="F18" s="40">
        <v>120081559</v>
      </c>
      <c r="G18" s="40" t="s">
        <v>49</v>
      </c>
      <c r="H18" s="41" t="s">
        <v>38</v>
      </c>
      <c r="I18" s="40"/>
    </row>
    <row r="19" spans="1:9">
      <c r="A19" s="37">
        <v>8</v>
      </c>
      <c r="B19" s="3" t="s">
        <v>50</v>
      </c>
      <c r="C19" s="3">
        <v>20194600</v>
      </c>
      <c r="D19" s="3" t="s">
        <v>51</v>
      </c>
      <c r="E19" s="3" t="s">
        <v>32</v>
      </c>
      <c r="F19" s="3">
        <v>120081787</v>
      </c>
      <c r="G19" s="3" t="s">
        <v>49</v>
      </c>
      <c r="H19" s="38" t="s">
        <v>38</v>
      </c>
      <c r="I19" s="3"/>
    </row>
    <row r="20" spans="1:9">
      <c r="A20" s="37">
        <v>9</v>
      </c>
      <c r="B20" s="3" t="s">
        <v>52</v>
      </c>
      <c r="C20" s="3">
        <v>20191888</v>
      </c>
      <c r="D20" s="3" t="s">
        <v>53</v>
      </c>
      <c r="E20" s="3"/>
      <c r="F20" s="3"/>
      <c r="G20" s="3" t="s">
        <v>49</v>
      </c>
      <c r="H20" s="38" t="s">
        <v>38</v>
      </c>
      <c r="I20" s="3"/>
    </row>
    <row r="21" spans="1:9">
      <c r="A21" s="37">
        <v>10</v>
      </c>
      <c r="B21" s="3" t="s">
        <v>54</v>
      </c>
      <c r="C21" s="9">
        <v>20183849</v>
      </c>
      <c r="D21" s="3" t="s">
        <v>26</v>
      </c>
      <c r="E21" s="3"/>
      <c r="F21" s="3"/>
      <c r="G21" s="3" t="s">
        <v>55</v>
      </c>
      <c r="H21" s="38" t="s">
        <v>38</v>
      </c>
      <c r="I21" s="3"/>
    </row>
    <row r="22" spans="1:9">
      <c r="A22" s="37">
        <v>11</v>
      </c>
      <c r="B22" s="3" t="s">
        <v>56</v>
      </c>
      <c r="C22" s="3">
        <v>20191496</v>
      </c>
      <c r="D22" s="3" t="s">
        <v>57</v>
      </c>
      <c r="E22" s="3" t="s">
        <v>58</v>
      </c>
      <c r="F22" s="3">
        <v>120081277</v>
      </c>
      <c r="G22" s="3" t="s">
        <v>55</v>
      </c>
      <c r="H22" s="38" t="s">
        <v>38</v>
      </c>
      <c r="I22" s="3"/>
    </row>
    <row r="23" spans="1:9">
      <c r="A23" s="37">
        <v>12</v>
      </c>
      <c r="B23" s="3" t="s">
        <v>59</v>
      </c>
      <c r="C23" s="3">
        <v>20182206</v>
      </c>
      <c r="D23" s="3" t="s">
        <v>60</v>
      </c>
      <c r="E23" s="3"/>
      <c r="F23" s="3"/>
      <c r="G23" s="3" t="s">
        <v>55</v>
      </c>
      <c r="H23" s="38" t="s">
        <v>38</v>
      </c>
      <c r="I23" s="3"/>
    </row>
    <row r="24" spans="1:9">
      <c r="A24" s="37">
        <v>13</v>
      </c>
      <c r="B24" s="3" t="s">
        <v>61</v>
      </c>
      <c r="C24" s="3">
        <v>20190842</v>
      </c>
      <c r="D24" s="3" t="s">
        <v>62</v>
      </c>
      <c r="E24" s="3"/>
      <c r="F24" s="3"/>
      <c r="G24" s="3" t="s">
        <v>63</v>
      </c>
      <c r="H24" s="38" t="s">
        <v>38</v>
      </c>
      <c r="I24" s="3"/>
    </row>
    <row r="25" spans="1:9">
      <c r="A25" s="37">
        <v>14</v>
      </c>
      <c r="B25" s="3" t="s">
        <v>64</v>
      </c>
      <c r="C25" s="3">
        <v>20185129</v>
      </c>
      <c r="D25" s="3" t="s">
        <v>65</v>
      </c>
      <c r="E25" s="3" t="s">
        <v>66</v>
      </c>
      <c r="F25" s="3">
        <v>120081157</v>
      </c>
      <c r="G25" s="3" t="s">
        <v>63</v>
      </c>
      <c r="H25" s="38" t="s">
        <v>38</v>
      </c>
      <c r="I25" s="3"/>
    </row>
    <row r="26" spans="1:9">
      <c r="A26" s="37">
        <v>15</v>
      </c>
      <c r="B26" s="3" t="s">
        <v>67</v>
      </c>
      <c r="C26" s="3">
        <v>20192492</v>
      </c>
      <c r="D26" s="3" t="s">
        <v>68</v>
      </c>
      <c r="E26" s="3"/>
      <c r="F26" s="3"/>
      <c r="G26" s="3" t="s">
        <v>63</v>
      </c>
      <c r="H26" s="38" t="s">
        <v>38</v>
      </c>
      <c r="I26" s="3"/>
    </row>
    <row r="27" spans="1:9">
      <c r="A27" s="37">
        <v>16</v>
      </c>
      <c r="B27" s="3" t="s">
        <v>69</v>
      </c>
      <c r="C27" s="3">
        <v>20181486</v>
      </c>
      <c r="D27" s="3" t="s">
        <v>26</v>
      </c>
      <c r="E27" s="3" t="s">
        <v>70</v>
      </c>
      <c r="F27" s="3">
        <v>120081570</v>
      </c>
      <c r="G27" s="3" t="s">
        <v>71</v>
      </c>
      <c r="H27" s="38" t="s">
        <v>38</v>
      </c>
      <c r="I27" s="3"/>
    </row>
    <row r="28" spans="1:9">
      <c r="A28" s="37">
        <v>17</v>
      </c>
      <c r="B28" s="3" t="s">
        <v>72</v>
      </c>
      <c r="C28" s="3">
        <v>20182663</v>
      </c>
      <c r="D28" s="3" t="s">
        <v>73</v>
      </c>
      <c r="E28" s="3"/>
      <c r="F28" s="3"/>
      <c r="G28" s="3" t="s">
        <v>71</v>
      </c>
      <c r="H28" s="38" t="s">
        <v>38</v>
      </c>
      <c r="I28" s="3"/>
    </row>
    <row r="29" ht="15.15" spans="1:9">
      <c r="A29" s="37">
        <v>18</v>
      </c>
      <c r="B29" s="48" t="s">
        <v>74</v>
      </c>
      <c r="C29" s="48">
        <v>20194836</v>
      </c>
      <c r="D29" s="48" t="s">
        <v>75</v>
      </c>
      <c r="E29" s="48" t="s">
        <v>76</v>
      </c>
      <c r="F29" s="48">
        <v>120180033</v>
      </c>
      <c r="G29" s="48" t="s">
        <v>71</v>
      </c>
      <c r="H29" s="49" t="s">
        <v>38</v>
      </c>
      <c r="I29" s="3"/>
    </row>
    <row r="30" s="25" customFormat="1" spans="1:9">
      <c r="A30" s="34">
        <v>1</v>
      </c>
      <c r="B30" s="35" t="s">
        <v>77</v>
      </c>
      <c r="C30" s="35">
        <v>20190940</v>
      </c>
      <c r="D30" s="35" t="s">
        <v>78</v>
      </c>
      <c r="E30" s="35" t="s">
        <v>79</v>
      </c>
      <c r="F30" s="35">
        <v>120081787</v>
      </c>
      <c r="G30" s="35" t="s">
        <v>80</v>
      </c>
      <c r="H30" s="36" t="s">
        <v>81</v>
      </c>
      <c r="I30" s="40"/>
    </row>
    <row r="31" ht="15.15" spans="1:9">
      <c r="A31" s="37">
        <v>2</v>
      </c>
      <c r="B31" s="3" t="s">
        <v>82</v>
      </c>
      <c r="C31" s="3">
        <v>20181316</v>
      </c>
      <c r="D31" s="3" t="s">
        <v>83</v>
      </c>
      <c r="E31" s="3"/>
      <c r="F31" s="3"/>
      <c r="G31" s="3" t="s">
        <v>80</v>
      </c>
      <c r="H31" s="38" t="s">
        <v>81</v>
      </c>
      <c r="I31" s="3"/>
    </row>
    <row r="32" s="25" customFormat="1" spans="1:9">
      <c r="A32" s="39">
        <v>3</v>
      </c>
      <c r="B32" s="40" t="s">
        <v>84</v>
      </c>
      <c r="C32" s="40">
        <v>20190904</v>
      </c>
      <c r="D32" s="40" t="s">
        <v>85</v>
      </c>
      <c r="E32" s="35" t="s">
        <v>79</v>
      </c>
      <c r="F32" s="40">
        <v>120081787</v>
      </c>
      <c r="G32" s="40" t="s">
        <v>80</v>
      </c>
      <c r="H32" s="41" t="s">
        <v>81</v>
      </c>
      <c r="I32" s="40"/>
    </row>
    <row r="33" spans="1:9">
      <c r="A33" s="37">
        <v>4</v>
      </c>
      <c r="B33" s="3" t="s">
        <v>86</v>
      </c>
      <c r="C33" s="3">
        <v>20181612</v>
      </c>
      <c r="D33" s="3" t="s">
        <v>87</v>
      </c>
      <c r="E33" s="3" t="s">
        <v>70</v>
      </c>
      <c r="F33" s="3">
        <v>120081570</v>
      </c>
      <c r="G33" s="3" t="s">
        <v>88</v>
      </c>
      <c r="H33" s="38" t="s">
        <v>81</v>
      </c>
      <c r="I33" s="3"/>
    </row>
    <row r="34" spans="1:9">
      <c r="A34" s="37">
        <v>5</v>
      </c>
      <c r="B34" s="3" t="s">
        <v>89</v>
      </c>
      <c r="C34" s="3">
        <v>20194622</v>
      </c>
      <c r="D34" s="3" t="s">
        <v>90</v>
      </c>
      <c r="E34" s="3" t="s">
        <v>91</v>
      </c>
      <c r="F34" s="3">
        <v>120081257</v>
      </c>
      <c r="G34" s="3" t="s">
        <v>88</v>
      </c>
      <c r="H34" s="38" t="s">
        <v>81</v>
      </c>
      <c r="I34" s="3"/>
    </row>
    <row r="35" spans="1:9">
      <c r="A35" s="37">
        <v>6</v>
      </c>
      <c r="B35" s="3" t="s">
        <v>92</v>
      </c>
      <c r="C35" s="3">
        <v>20181405</v>
      </c>
      <c r="D35" s="3" t="s">
        <v>93</v>
      </c>
      <c r="E35" s="3" t="s">
        <v>70</v>
      </c>
      <c r="F35" s="3">
        <v>120081570</v>
      </c>
      <c r="G35" s="3" t="s">
        <v>88</v>
      </c>
      <c r="H35" s="38" t="s">
        <v>81</v>
      </c>
      <c r="I35" s="3"/>
    </row>
    <row r="36" spans="1:9">
      <c r="A36" s="37">
        <v>7</v>
      </c>
      <c r="B36" s="3" t="s">
        <v>94</v>
      </c>
      <c r="C36" s="3">
        <v>20180701</v>
      </c>
      <c r="D36" s="3" t="s">
        <v>73</v>
      </c>
      <c r="E36" s="3"/>
      <c r="F36" s="3"/>
      <c r="G36" s="3" t="s">
        <v>95</v>
      </c>
      <c r="H36" s="38" t="s">
        <v>81</v>
      </c>
      <c r="I36" s="3"/>
    </row>
    <row r="37" spans="1:9">
      <c r="A37" s="37">
        <v>8</v>
      </c>
      <c r="B37" s="3" t="s">
        <v>96</v>
      </c>
      <c r="C37" s="50">
        <v>20191112</v>
      </c>
      <c r="D37" s="50" t="s">
        <v>68</v>
      </c>
      <c r="E37" s="3"/>
      <c r="F37" s="3"/>
      <c r="G37" s="3" t="s">
        <v>95</v>
      </c>
      <c r="H37" s="38" t="s">
        <v>81</v>
      </c>
      <c r="I37" s="3"/>
    </row>
    <row r="38" spans="1:9">
      <c r="A38" s="37">
        <v>9</v>
      </c>
      <c r="B38" s="3" t="s">
        <v>97</v>
      </c>
      <c r="C38" s="3">
        <v>20191697</v>
      </c>
      <c r="D38" s="3" t="s">
        <v>62</v>
      </c>
      <c r="E38" s="3"/>
      <c r="F38" s="3"/>
      <c r="G38" s="3" t="s">
        <v>95</v>
      </c>
      <c r="H38" s="38" t="s">
        <v>81</v>
      </c>
      <c r="I38" s="3"/>
    </row>
    <row r="39" spans="1:9">
      <c r="A39" s="37">
        <v>10</v>
      </c>
      <c r="B39" s="3" t="s">
        <v>98</v>
      </c>
      <c r="C39" s="3">
        <v>20181607</v>
      </c>
      <c r="D39" s="3" t="s">
        <v>60</v>
      </c>
      <c r="E39" s="3"/>
      <c r="F39" s="3"/>
      <c r="G39" s="3" t="s">
        <v>99</v>
      </c>
      <c r="H39" s="38" t="s">
        <v>81</v>
      </c>
      <c r="I39" s="3"/>
    </row>
    <row r="40" spans="1:9">
      <c r="A40" s="37">
        <v>11</v>
      </c>
      <c r="B40" s="3" t="s">
        <v>100</v>
      </c>
      <c r="C40" s="3">
        <v>20182017</v>
      </c>
      <c r="D40" s="3" t="s">
        <v>101</v>
      </c>
      <c r="E40" s="3" t="s">
        <v>32</v>
      </c>
      <c r="F40" s="3">
        <v>120081787</v>
      </c>
      <c r="G40" s="3" t="s">
        <v>99</v>
      </c>
      <c r="H40" s="38" t="s">
        <v>81</v>
      </c>
      <c r="I40" s="3"/>
    </row>
    <row r="41" s="25" customFormat="1" spans="1:9">
      <c r="A41" s="39">
        <v>12</v>
      </c>
      <c r="B41" s="40" t="s">
        <v>102</v>
      </c>
      <c r="C41" s="40">
        <v>20191308</v>
      </c>
      <c r="D41" s="40" t="s">
        <v>62</v>
      </c>
      <c r="E41" s="40" t="s">
        <v>70</v>
      </c>
      <c r="F41" s="40">
        <v>120081570</v>
      </c>
      <c r="G41" s="40" t="s">
        <v>99</v>
      </c>
      <c r="H41" s="41" t="s">
        <v>81</v>
      </c>
      <c r="I41" s="40"/>
    </row>
    <row r="42" spans="1:9">
      <c r="A42" s="37">
        <v>13</v>
      </c>
      <c r="B42" s="3" t="s">
        <v>103</v>
      </c>
      <c r="C42" s="3">
        <v>20192900</v>
      </c>
      <c r="D42" s="3" t="s">
        <v>75</v>
      </c>
      <c r="E42" s="3"/>
      <c r="F42" s="3"/>
      <c r="G42" s="3" t="s">
        <v>104</v>
      </c>
      <c r="H42" s="38" t="s">
        <v>81</v>
      </c>
      <c r="I42" s="3"/>
    </row>
    <row r="43" spans="1:9">
      <c r="A43" s="37">
        <v>14</v>
      </c>
      <c r="B43" s="3" t="s">
        <v>105</v>
      </c>
      <c r="C43" s="3">
        <v>20182092</v>
      </c>
      <c r="D43" s="3" t="s">
        <v>106</v>
      </c>
      <c r="E43" s="3"/>
      <c r="F43" s="3"/>
      <c r="G43" s="3" t="s">
        <v>104</v>
      </c>
      <c r="H43" s="38" t="s">
        <v>81</v>
      </c>
      <c r="I43" s="3"/>
    </row>
    <row r="44" spans="1:9">
      <c r="A44" s="37">
        <v>15</v>
      </c>
      <c r="B44" s="3" t="s">
        <v>107</v>
      </c>
      <c r="C44" s="3">
        <v>20181293</v>
      </c>
      <c r="D44" s="3" t="s">
        <v>108</v>
      </c>
      <c r="E44" s="3"/>
      <c r="F44" s="3"/>
      <c r="G44" s="3" t="s">
        <v>104</v>
      </c>
      <c r="H44" s="38" t="s">
        <v>81</v>
      </c>
      <c r="I44" s="3"/>
    </row>
    <row r="45" spans="1:9">
      <c r="A45" s="37">
        <v>16</v>
      </c>
      <c r="B45" s="3" t="s">
        <v>109</v>
      </c>
      <c r="C45" s="3">
        <v>20192564</v>
      </c>
      <c r="D45" s="3" t="s">
        <v>110</v>
      </c>
      <c r="E45" s="3"/>
      <c r="F45" s="3"/>
      <c r="G45" s="3" t="s">
        <v>111</v>
      </c>
      <c r="H45" s="38" t="s">
        <v>81</v>
      </c>
      <c r="I45" s="3"/>
    </row>
    <row r="46" spans="1:9">
      <c r="A46" s="37">
        <v>17</v>
      </c>
      <c r="B46" s="3" t="s">
        <v>112</v>
      </c>
      <c r="C46" s="3">
        <v>20185085</v>
      </c>
      <c r="D46" s="3" t="s">
        <v>93</v>
      </c>
      <c r="E46" s="3"/>
      <c r="F46" s="3"/>
      <c r="G46" s="3" t="s">
        <v>111</v>
      </c>
      <c r="H46" s="38" t="s">
        <v>81</v>
      </c>
      <c r="I46" s="3"/>
    </row>
    <row r="47" spans="1:9">
      <c r="A47" s="37">
        <v>18</v>
      </c>
      <c r="B47" s="3" t="s">
        <v>113</v>
      </c>
      <c r="C47" s="3">
        <v>20192542</v>
      </c>
      <c r="D47" s="3" t="s">
        <v>114</v>
      </c>
      <c r="E47" s="3"/>
      <c r="F47" s="3"/>
      <c r="G47" s="3" t="s">
        <v>111</v>
      </c>
      <c r="H47" s="38" t="s">
        <v>81</v>
      </c>
      <c r="I47" s="3"/>
    </row>
    <row r="48" s="25" customFormat="1" spans="1:9">
      <c r="A48" s="39">
        <v>19</v>
      </c>
      <c r="B48" s="40" t="s">
        <v>115</v>
      </c>
      <c r="C48" s="40">
        <v>20194950</v>
      </c>
      <c r="D48" s="40" t="s">
        <v>116</v>
      </c>
      <c r="E48" s="40" t="s">
        <v>117</v>
      </c>
      <c r="F48" s="40">
        <v>120081787</v>
      </c>
      <c r="G48" s="40" t="s">
        <v>118</v>
      </c>
      <c r="H48" s="41" t="s">
        <v>81</v>
      </c>
      <c r="I48" s="40"/>
    </row>
    <row r="49" s="25" customFormat="1" spans="1:9">
      <c r="A49" s="39">
        <v>20</v>
      </c>
      <c r="B49" s="40" t="s">
        <v>119</v>
      </c>
      <c r="C49" s="40">
        <v>20193880</v>
      </c>
      <c r="D49" s="40" t="s">
        <v>120</v>
      </c>
      <c r="E49" s="40" t="s">
        <v>11</v>
      </c>
      <c r="F49" s="40">
        <v>120081056</v>
      </c>
      <c r="G49" s="40" t="s">
        <v>118</v>
      </c>
      <c r="H49" s="41" t="s">
        <v>81</v>
      </c>
      <c r="I49" s="40"/>
    </row>
    <row r="50" spans="1:9">
      <c r="A50" s="37">
        <v>21</v>
      </c>
      <c r="B50" s="3" t="s">
        <v>121</v>
      </c>
      <c r="C50" s="3">
        <v>20191960</v>
      </c>
      <c r="D50" s="3" t="s">
        <v>122</v>
      </c>
      <c r="E50" s="3"/>
      <c r="F50" s="3"/>
      <c r="G50" s="3" t="s">
        <v>118</v>
      </c>
      <c r="H50" s="38" t="s">
        <v>81</v>
      </c>
      <c r="I50" s="3"/>
    </row>
    <row r="51" spans="1:9">
      <c r="A51" s="37">
        <v>22</v>
      </c>
      <c r="B51" s="3" t="s">
        <v>123</v>
      </c>
      <c r="C51" s="3">
        <v>20191625</v>
      </c>
      <c r="D51" s="3" t="s">
        <v>124</v>
      </c>
      <c r="E51" s="3"/>
      <c r="F51" s="3"/>
      <c r="G51" s="3" t="s">
        <v>125</v>
      </c>
      <c r="H51" s="38" t="s">
        <v>81</v>
      </c>
      <c r="I51" s="3"/>
    </row>
    <row r="52" spans="1:9">
      <c r="A52" s="37">
        <v>23</v>
      </c>
      <c r="B52" s="3" t="s">
        <v>126</v>
      </c>
      <c r="C52" s="3">
        <v>20192463</v>
      </c>
      <c r="D52" s="3" t="s">
        <v>62</v>
      </c>
      <c r="E52" s="3"/>
      <c r="F52" s="3"/>
      <c r="G52" s="3" t="s">
        <v>127</v>
      </c>
      <c r="H52" s="38" t="s">
        <v>81</v>
      </c>
      <c r="I52" s="3"/>
    </row>
    <row r="53" spans="1:8">
      <c r="A53" s="37">
        <v>24</v>
      </c>
      <c r="B53" s="6" t="s">
        <v>128</v>
      </c>
      <c r="C53" s="3">
        <v>20184409</v>
      </c>
      <c r="D53" s="3" t="s">
        <v>26</v>
      </c>
      <c r="E53" s="3"/>
      <c r="F53" s="3"/>
      <c r="G53" s="3" t="s">
        <v>129</v>
      </c>
      <c r="H53" s="38" t="s">
        <v>81</v>
      </c>
    </row>
    <row r="54" spans="1:8">
      <c r="A54" s="37">
        <v>25</v>
      </c>
      <c r="B54" s="6" t="s">
        <v>130</v>
      </c>
      <c r="C54" s="3">
        <v>20190239</v>
      </c>
      <c r="D54" s="3" t="s">
        <v>131</v>
      </c>
      <c r="E54" s="3"/>
      <c r="F54" s="3"/>
      <c r="G54" s="3" t="s">
        <v>129</v>
      </c>
      <c r="H54" s="38" t="s">
        <v>81</v>
      </c>
    </row>
    <row r="55" spans="1:8">
      <c r="A55" s="37">
        <v>26</v>
      </c>
      <c r="B55" s="6" t="s">
        <v>132</v>
      </c>
      <c r="C55" s="3">
        <v>20180162</v>
      </c>
      <c r="D55" s="3" t="s">
        <v>108</v>
      </c>
      <c r="E55" s="3"/>
      <c r="F55" s="3"/>
      <c r="G55" s="3" t="s">
        <v>129</v>
      </c>
      <c r="H55" s="38" t="s">
        <v>81</v>
      </c>
    </row>
    <row r="56" spans="1:8">
      <c r="A56" s="37">
        <v>27</v>
      </c>
      <c r="B56" s="6" t="s">
        <v>133</v>
      </c>
      <c r="C56" s="3">
        <v>20193177</v>
      </c>
      <c r="D56" s="3" t="s">
        <v>134</v>
      </c>
      <c r="E56" s="3"/>
      <c r="F56" s="3"/>
      <c r="G56" s="3" t="s">
        <v>129</v>
      </c>
      <c r="H56" s="38" t="s">
        <v>81</v>
      </c>
    </row>
    <row r="57" spans="1:8">
      <c r="A57" s="37">
        <v>28</v>
      </c>
      <c r="B57" s="6" t="s">
        <v>135</v>
      </c>
      <c r="C57" s="3">
        <v>20181657</v>
      </c>
      <c r="D57" s="3" t="s">
        <v>136</v>
      </c>
      <c r="E57" s="3"/>
      <c r="F57" s="3"/>
      <c r="G57" s="3" t="s">
        <v>137</v>
      </c>
      <c r="H57" s="38" t="s">
        <v>81</v>
      </c>
    </row>
    <row r="58" spans="1:8">
      <c r="A58" s="37">
        <v>29</v>
      </c>
      <c r="B58" s="6" t="s">
        <v>138</v>
      </c>
      <c r="C58" s="3">
        <v>20190474</v>
      </c>
      <c r="D58" s="3" t="s">
        <v>62</v>
      </c>
      <c r="E58" s="3" t="s">
        <v>11</v>
      </c>
      <c r="F58" s="3">
        <v>120081056</v>
      </c>
      <c r="G58" s="3" t="s">
        <v>137</v>
      </c>
      <c r="H58" s="38" t="s">
        <v>81</v>
      </c>
    </row>
    <row r="59" spans="1:8">
      <c r="A59" s="37">
        <v>30</v>
      </c>
      <c r="B59" s="6" t="s">
        <v>139</v>
      </c>
      <c r="C59" s="3">
        <v>20191609</v>
      </c>
      <c r="D59" s="3" t="s">
        <v>57</v>
      </c>
      <c r="E59" s="3"/>
      <c r="F59" s="3"/>
      <c r="G59" s="3" t="s">
        <v>137</v>
      </c>
      <c r="H59" s="38" t="s">
        <v>81</v>
      </c>
    </row>
    <row r="60" spans="1:8">
      <c r="A60" s="37">
        <v>31</v>
      </c>
      <c r="B60" s="6" t="s">
        <v>140</v>
      </c>
      <c r="C60" s="3">
        <v>20181407</v>
      </c>
      <c r="D60" s="3" t="s">
        <v>141</v>
      </c>
      <c r="E60" s="3"/>
      <c r="F60" s="3"/>
      <c r="G60" s="3" t="s">
        <v>137</v>
      </c>
      <c r="H60" s="38" t="s">
        <v>81</v>
      </c>
    </row>
    <row r="61" spans="1:8">
      <c r="A61" s="37">
        <v>32</v>
      </c>
      <c r="B61" s="6" t="s">
        <v>142</v>
      </c>
      <c r="C61" s="3">
        <v>20193409</v>
      </c>
      <c r="D61" s="3" t="s">
        <v>134</v>
      </c>
      <c r="E61" s="3"/>
      <c r="F61" s="3"/>
      <c r="G61" s="3" t="s">
        <v>137</v>
      </c>
      <c r="H61" s="38" t="s">
        <v>81</v>
      </c>
    </row>
    <row r="62" spans="1:8">
      <c r="A62" s="37">
        <v>33</v>
      </c>
      <c r="B62" s="6" t="s">
        <v>143</v>
      </c>
      <c r="C62" s="3">
        <v>20182978</v>
      </c>
      <c r="D62" s="3" t="s">
        <v>144</v>
      </c>
      <c r="E62" s="3"/>
      <c r="F62" s="3"/>
      <c r="G62" s="3" t="s">
        <v>137</v>
      </c>
      <c r="H62" s="38" t="s">
        <v>81</v>
      </c>
    </row>
    <row r="63" spans="1:8">
      <c r="A63" s="37">
        <v>34</v>
      </c>
      <c r="B63" s="6" t="s">
        <v>145</v>
      </c>
      <c r="C63" s="3">
        <v>20190430</v>
      </c>
      <c r="D63" s="3" t="s">
        <v>146</v>
      </c>
      <c r="E63" s="3" t="s">
        <v>32</v>
      </c>
      <c r="F63" s="3">
        <v>120081787</v>
      </c>
      <c r="G63" s="3" t="s">
        <v>147</v>
      </c>
      <c r="H63" s="51" t="s">
        <v>81</v>
      </c>
    </row>
    <row r="64" spans="1:8">
      <c r="A64" s="37">
        <v>35</v>
      </c>
      <c r="B64" s="6" t="s">
        <v>148</v>
      </c>
      <c r="C64" s="3">
        <v>20181370</v>
      </c>
      <c r="D64" s="3" t="s">
        <v>149</v>
      </c>
      <c r="E64" s="3"/>
      <c r="F64" s="3"/>
      <c r="G64" s="3" t="s">
        <v>147</v>
      </c>
      <c r="H64" s="51" t="s">
        <v>81</v>
      </c>
    </row>
    <row r="65" spans="1:8">
      <c r="A65" s="37">
        <v>36</v>
      </c>
      <c r="B65" s="6" t="s">
        <v>150</v>
      </c>
      <c r="C65" s="3">
        <v>20185188</v>
      </c>
      <c r="D65" s="3" t="s">
        <v>151</v>
      </c>
      <c r="E65" s="3"/>
      <c r="F65" s="3"/>
      <c r="G65" s="3" t="s">
        <v>147</v>
      </c>
      <c r="H65" s="51" t="s">
        <v>81</v>
      </c>
    </row>
    <row r="66" spans="1:8">
      <c r="A66" s="37">
        <v>37</v>
      </c>
      <c r="B66" s="6" t="s">
        <v>152</v>
      </c>
      <c r="C66" s="3">
        <v>20194452</v>
      </c>
      <c r="D66" s="3" t="s">
        <v>153</v>
      </c>
      <c r="E66" s="3"/>
      <c r="F66" s="3"/>
      <c r="G66" s="3" t="s">
        <v>147</v>
      </c>
      <c r="H66" s="51" t="s">
        <v>81</v>
      </c>
    </row>
    <row r="67" spans="1:8">
      <c r="A67" s="37">
        <v>38</v>
      </c>
      <c r="B67" s="6" t="s">
        <v>154</v>
      </c>
      <c r="C67" s="3">
        <v>20180605</v>
      </c>
      <c r="D67" s="3" t="s">
        <v>155</v>
      </c>
      <c r="E67" s="3"/>
      <c r="F67" s="3"/>
      <c r="G67" s="3" t="s">
        <v>147</v>
      </c>
      <c r="H67" s="51" t="s">
        <v>81</v>
      </c>
    </row>
    <row r="68" spans="1:8">
      <c r="A68" s="37">
        <v>39</v>
      </c>
      <c r="B68" s="6" t="s">
        <v>156</v>
      </c>
      <c r="C68" s="3">
        <v>20193049</v>
      </c>
      <c r="D68" s="3" t="s">
        <v>157</v>
      </c>
      <c r="E68" s="3"/>
      <c r="F68" s="3"/>
      <c r="G68" s="3" t="s">
        <v>147</v>
      </c>
      <c r="H68" s="51" t="s">
        <v>81</v>
      </c>
    </row>
    <row r="69" spans="1:8">
      <c r="A69" s="37">
        <v>40</v>
      </c>
      <c r="B69" s="3" t="s">
        <v>158</v>
      </c>
      <c r="C69" s="3">
        <v>20181273</v>
      </c>
      <c r="D69" s="3" t="s">
        <v>159</v>
      </c>
      <c r="E69" s="3"/>
      <c r="F69" s="3"/>
      <c r="G69" s="3" t="s">
        <v>160</v>
      </c>
      <c r="H69" s="51" t="s">
        <v>81</v>
      </c>
    </row>
    <row r="70" spans="1:8">
      <c r="A70" s="37">
        <v>41</v>
      </c>
      <c r="B70" s="3" t="s">
        <v>161</v>
      </c>
      <c r="C70" s="3">
        <v>20181571</v>
      </c>
      <c r="D70" s="3" t="s">
        <v>162</v>
      </c>
      <c r="E70" s="3"/>
      <c r="F70" s="3"/>
      <c r="G70" s="3" t="s">
        <v>160</v>
      </c>
      <c r="H70" s="51" t="s">
        <v>81</v>
      </c>
    </row>
    <row r="71" spans="1:8">
      <c r="A71" s="37">
        <v>42</v>
      </c>
      <c r="B71" s="3" t="s">
        <v>163</v>
      </c>
      <c r="C71" s="3">
        <v>20195045</v>
      </c>
      <c r="D71" s="3" t="s">
        <v>164</v>
      </c>
      <c r="E71" s="3"/>
      <c r="F71" s="3"/>
      <c r="G71" s="3" t="s">
        <v>160</v>
      </c>
      <c r="H71" s="51" t="s">
        <v>81</v>
      </c>
    </row>
    <row r="72" spans="1:8">
      <c r="A72" s="37">
        <v>43</v>
      </c>
      <c r="B72" s="3" t="s">
        <v>165</v>
      </c>
      <c r="C72" s="3">
        <v>20193989</v>
      </c>
      <c r="D72" s="3" t="s">
        <v>166</v>
      </c>
      <c r="E72" s="3"/>
      <c r="F72" s="3"/>
      <c r="G72" s="3" t="s">
        <v>160</v>
      </c>
      <c r="H72" s="51" t="s">
        <v>81</v>
      </c>
    </row>
    <row r="73" spans="1:8">
      <c r="A73" s="37">
        <v>44</v>
      </c>
      <c r="B73" s="3" t="s">
        <v>167</v>
      </c>
      <c r="C73" s="3">
        <v>20180201</v>
      </c>
      <c r="D73" s="3" t="s">
        <v>87</v>
      </c>
      <c r="E73" s="3"/>
      <c r="F73" s="3"/>
      <c r="G73" s="3" t="s">
        <v>160</v>
      </c>
      <c r="H73" s="51" t="s">
        <v>81</v>
      </c>
    </row>
    <row r="74" spans="1:8">
      <c r="A74" s="37">
        <v>45</v>
      </c>
      <c r="B74" s="3" t="s">
        <v>168</v>
      </c>
      <c r="C74" s="3">
        <v>20183506</v>
      </c>
      <c r="D74" s="3" t="s">
        <v>169</v>
      </c>
      <c r="E74" s="3"/>
      <c r="F74" s="3"/>
      <c r="G74" s="3" t="s">
        <v>160</v>
      </c>
      <c r="H74" s="51" t="s">
        <v>81</v>
      </c>
    </row>
    <row r="75" spans="1:8">
      <c r="A75" s="37">
        <v>46</v>
      </c>
      <c r="B75" s="3" t="s">
        <v>170</v>
      </c>
      <c r="C75" s="3">
        <v>20183456</v>
      </c>
      <c r="D75" s="3" t="s">
        <v>15</v>
      </c>
      <c r="E75" s="3"/>
      <c r="F75" s="3"/>
      <c r="G75" s="3" t="s">
        <v>171</v>
      </c>
      <c r="H75" s="51" t="s">
        <v>81</v>
      </c>
    </row>
    <row r="76" spans="1:8">
      <c r="A76" s="37">
        <v>47</v>
      </c>
      <c r="B76" s="3" t="s">
        <v>172</v>
      </c>
      <c r="C76" s="3">
        <v>20190686</v>
      </c>
      <c r="D76" s="3" t="s">
        <v>173</v>
      </c>
      <c r="E76" s="3"/>
      <c r="F76" s="3"/>
      <c r="G76" s="3" t="s">
        <v>171</v>
      </c>
      <c r="H76" s="51" t="s">
        <v>81</v>
      </c>
    </row>
    <row r="77" spans="1:8">
      <c r="A77" s="37">
        <v>48</v>
      </c>
      <c r="B77" s="3" t="s">
        <v>174</v>
      </c>
      <c r="C77" s="3">
        <v>20190668</v>
      </c>
      <c r="D77" s="3" t="s">
        <v>116</v>
      </c>
      <c r="E77" s="3"/>
      <c r="F77" s="3"/>
      <c r="G77" s="3" t="s">
        <v>171</v>
      </c>
      <c r="H77" s="51" t="s">
        <v>81</v>
      </c>
    </row>
    <row r="78" spans="1:8">
      <c r="A78" s="37">
        <v>49</v>
      </c>
      <c r="B78" s="3" t="s">
        <v>175</v>
      </c>
      <c r="C78" s="3">
        <v>20193922</v>
      </c>
      <c r="D78" s="3" t="s">
        <v>176</v>
      </c>
      <c r="E78" s="3" t="s">
        <v>11</v>
      </c>
      <c r="F78" s="3">
        <v>120081056</v>
      </c>
      <c r="G78" s="3" t="s">
        <v>171</v>
      </c>
      <c r="H78" s="51" t="s">
        <v>81</v>
      </c>
    </row>
    <row r="79" spans="1:8">
      <c r="A79" s="37">
        <v>50</v>
      </c>
      <c r="B79" s="3" t="s">
        <v>177</v>
      </c>
      <c r="C79" s="3">
        <v>20182412</v>
      </c>
      <c r="D79" s="3" t="s">
        <v>178</v>
      </c>
      <c r="E79" s="3"/>
      <c r="F79" s="3"/>
      <c r="G79" s="3" t="s">
        <v>171</v>
      </c>
      <c r="H79" s="51" t="s">
        <v>81</v>
      </c>
    </row>
    <row r="80" spans="1:8">
      <c r="A80" s="37">
        <v>51</v>
      </c>
      <c r="B80" s="3" t="s">
        <v>179</v>
      </c>
      <c r="C80" s="3">
        <v>20182118</v>
      </c>
      <c r="D80" s="3" t="s">
        <v>180</v>
      </c>
      <c r="E80" s="3"/>
      <c r="F80" s="3"/>
      <c r="G80" s="3" t="s">
        <v>171</v>
      </c>
      <c r="H80" s="51" t="s">
        <v>81</v>
      </c>
    </row>
    <row r="81" spans="1:8">
      <c r="A81" s="37">
        <v>52</v>
      </c>
      <c r="B81" s="3" t="s">
        <v>181</v>
      </c>
      <c r="C81" s="3">
        <v>20190601</v>
      </c>
      <c r="D81" s="3" t="s">
        <v>116</v>
      </c>
      <c r="E81" s="3"/>
      <c r="F81" s="3"/>
      <c r="G81" s="3" t="s">
        <v>182</v>
      </c>
      <c r="H81" s="51" t="s">
        <v>81</v>
      </c>
    </row>
    <row r="82" spans="1:8">
      <c r="A82" s="37">
        <v>53</v>
      </c>
      <c r="B82" s="3" t="s">
        <v>183</v>
      </c>
      <c r="C82" s="3">
        <v>20180810</v>
      </c>
      <c r="D82" s="3" t="s">
        <v>144</v>
      </c>
      <c r="E82" s="3"/>
      <c r="F82" s="3"/>
      <c r="G82" s="3" t="s">
        <v>182</v>
      </c>
      <c r="H82" s="51" t="s">
        <v>81</v>
      </c>
    </row>
    <row r="83" spans="1:8">
      <c r="A83" s="37">
        <v>54</v>
      </c>
      <c r="B83" s="3" t="s">
        <v>184</v>
      </c>
      <c r="C83" s="3">
        <v>20191904</v>
      </c>
      <c r="D83" s="3" t="s">
        <v>166</v>
      </c>
      <c r="E83" s="3"/>
      <c r="F83" s="3"/>
      <c r="G83" s="3" t="s">
        <v>182</v>
      </c>
      <c r="H83" s="51" t="s">
        <v>81</v>
      </c>
    </row>
    <row r="84" spans="1:8">
      <c r="A84" s="37">
        <v>55</v>
      </c>
      <c r="B84" s="3" t="s">
        <v>185</v>
      </c>
      <c r="C84" s="3">
        <v>20190831</v>
      </c>
      <c r="D84" s="3" t="s">
        <v>186</v>
      </c>
      <c r="E84" s="3" t="s">
        <v>32</v>
      </c>
      <c r="F84" s="3">
        <v>120081787</v>
      </c>
      <c r="G84" s="3" t="s">
        <v>182</v>
      </c>
      <c r="H84" s="51" t="s">
        <v>81</v>
      </c>
    </row>
    <row r="85" spans="1:8">
      <c r="A85" s="37">
        <v>56</v>
      </c>
      <c r="B85" s="3" t="s">
        <v>187</v>
      </c>
      <c r="C85" s="3">
        <v>20181979</v>
      </c>
      <c r="D85" s="3" t="s">
        <v>188</v>
      </c>
      <c r="E85" s="3"/>
      <c r="F85" s="3"/>
      <c r="G85" s="3" t="s">
        <v>182</v>
      </c>
      <c r="H85" s="51" t="s">
        <v>81</v>
      </c>
    </row>
    <row r="86" spans="1:8">
      <c r="A86" s="37">
        <v>57</v>
      </c>
      <c r="B86" s="3" t="s">
        <v>189</v>
      </c>
      <c r="C86" s="3">
        <v>20182867</v>
      </c>
      <c r="D86" s="3" t="s">
        <v>73</v>
      </c>
      <c r="E86" s="3"/>
      <c r="F86" s="3"/>
      <c r="G86" s="3" t="s">
        <v>182</v>
      </c>
      <c r="H86" s="51" t="s">
        <v>81</v>
      </c>
    </row>
    <row r="87" spans="1:8">
      <c r="A87" s="37">
        <v>58</v>
      </c>
      <c r="B87" s="3" t="s">
        <v>190</v>
      </c>
      <c r="C87" s="3">
        <v>20193233</v>
      </c>
      <c r="D87" s="3" t="s">
        <v>191</v>
      </c>
      <c r="E87" s="3"/>
      <c r="F87" s="3"/>
      <c r="G87" s="3" t="s">
        <v>192</v>
      </c>
      <c r="H87" s="51" t="s">
        <v>81</v>
      </c>
    </row>
    <row r="88" spans="1:8">
      <c r="A88" s="37">
        <v>59</v>
      </c>
      <c r="B88" s="3" t="s">
        <v>193</v>
      </c>
      <c r="C88" s="3">
        <v>20183265</v>
      </c>
      <c r="D88" s="3" t="s">
        <v>194</v>
      </c>
      <c r="E88" s="3"/>
      <c r="F88" s="3"/>
      <c r="G88" s="3" t="s">
        <v>192</v>
      </c>
      <c r="H88" s="51" t="s">
        <v>81</v>
      </c>
    </row>
    <row r="89" spans="1:8">
      <c r="A89" s="37">
        <v>60</v>
      </c>
      <c r="B89" s="3" t="s">
        <v>195</v>
      </c>
      <c r="C89" s="3">
        <v>20190823</v>
      </c>
      <c r="D89" s="3" t="s">
        <v>116</v>
      </c>
      <c r="E89" s="3"/>
      <c r="F89" s="3"/>
      <c r="G89" s="3" t="s">
        <v>192</v>
      </c>
      <c r="H89" s="51" t="s">
        <v>81</v>
      </c>
    </row>
    <row r="90" spans="1:8">
      <c r="A90" s="37">
        <v>61</v>
      </c>
      <c r="B90" s="3" t="s">
        <v>196</v>
      </c>
      <c r="C90" s="3">
        <v>20184811</v>
      </c>
      <c r="D90" s="3" t="s">
        <v>197</v>
      </c>
      <c r="E90" s="3"/>
      <c r="F90" s="3"/>
      <c r="G90" s="3" t="s">
        <v>192</v>
      </c>
      <c r="H90" s="51" t="s">
        <v>81</v>
      </c>
    </row>
    <row r="91" spans="1:8">
      <c r="A91" s="37">
        <v>62</v>
      </c>
      <c r="B91" s="3" t="s">
        <v>198</v>
      </c>
      <c r="C91" s="3">
        <v>20185254</v>
      </c>
      <c r="D91" s="3" t="s">
        <v>199</v>
      </c>
      <c r="E91" s="3" t="s">
        <v>70</v>
      </c>
      <c r="F91" s="3">
        <v>120081570</v>
      </c>
      <c r="G91" s="3" t="s">
        <v>192</v>
      </c>
      <c r="H91" s="51" t="s">
        <v>81</v>
      </c>
    </row>
    <row r="92" spans="1:8">
      <c r="A92" s="37">
        <v>63</v>
      </c>
      <c r="B92" s="3" t="s">
        <v>200</v>
      </c>
      <c r="C92" s="3">
        <v>20180095</v>
      </c>
      <c r="D92" s="3" t="s">
        <v>201</v>
      </c>
      <c r="E92" s="3"/>
      <c r="F92" s="3"/>
      <c r="G92" s="3" t="s">
        <v>192</v>
      </c>
      <c r="H92" s="51" t="s">
        <v>81</v>
      </c>
    </row>
    <row r="93" spans="1:8">
      <c r="A93" s="37">
        <v>64</v>
      </c>
      <c r="B93" s="3" t="s">
        <v>202</v>
      </c>
      <c r="C93" s="3">
        <v>20191944</v>
      </c>
      <c r="D93" s="3" t="s">
        <v>203</v>
      </c>
      <c r="E93" s="3" t="s">
        <v>32</v>
      </c>
      <c r="F93" s="3">
        <v>120081787</v>
      </c>
      <c r="G93" s="3" t="s">
        <v>204</v>
      </c>
      <c r="H93" s="51" t="s">
        <v>81</v>
      </c>
    </row>
    <row r="94" spans="1:8">
      <c r="A94" s="37">
        <v>65</v>
      </c>
      <c r="B94" s="3" t="s">
        <v>205</v>
      </c>
      <c r="C94" s="3">
        <v>20183940</v>
      </c>
      <c r="D94" s="3" t="s">
        <v>206</v>
      </c>
      <c r="E94" s="3" t="s">
        <v>22</v>
      </c>
      <c r="F94" s="3">
        <v>120100001</v>
      </c>
      <c r="G94" s="3" t="s">
        <v>204</v>
      </c>
      <c r="H94" s="51" t="s">
        <v>81</v>
      </c>
    </row>
    <row r="95" spans="1:8">
      <c r="A95" s="37">
        <v>66</v>
      </c>
      <c r="B95" s="3" t="s">
        <v>207</v>
      </c>
      <c r="C95" s="3">
        <v>20195043</v>
      </c>
      <c r="D95" s="3" t="s">
        <v>208</v>
      </c>
      <c r="E95" s="3" t="s">
        <v>209</v>
      </c>
      <c r="F95" s="3">
        <v>120190019</v>
      </c>
      <c r="G95" s="3" t="s">
        <v>204</v>
      </c>
      <c r="H95" s="51" t="s">
        <v>81</v>
      </c>
    </row>
    <row r="96" ht="15.15" spans="1:8">
      <c r="A96" s="37">
        <v>67</v>
      </c>
      <c r="B96" s="3" t="s">
        <v>210</v>
      </c>
      <c r="C96" s="3">
        <v>20195025</v>
      </c>
      <c r="D96" s="3" t="s">
        <v>211</v>
      </c>
      <c r="E96" s="3"/>
      <c r="F96" s="3"/>
      <c r="G96" s="3" t="s">
        <v>204</v>
      </c>
      <c r="H96" s="51" t="s">
        <v>81</v>
      </c>
    </row>
    <row r="97" s="25" customFormat="1" spans="1:8">
      <c r="A97" s="39">
        <v>68</v>
      </c>
      <c r="B97" s="40" t="s">
        <v>212</v>
      </c>
      <c r="C97" s="40">
        <v>20194454</v>
      </c>
      <c r="D97" s="40" t="s">
        <v>48</v>
      </c>
      <c r="E97" s="35" t="s">
        <v>213</v>
      </c>
      <c r="F97" s="40">
        <v>120081787</v>
      </c>
      <c r="G97" s="40" t="s">
        <v>204</v>
      </c>
      <c r="H97" s="53" t="s">
        <v>81</v>
      </c>
    </row>
    <row r="98" ht="15.15" spans="1:8">
      <c r="A98" s="37">
        <v>69</v>
      </c>
      <c r="B98" s="48" t="s">
        <v>214</v>
      </c>
      <c r="C98" s="48">
        <v>20192719</v>
      </c>
      <c r="D98" s="48" t="s">
        <v>110</v>
      </c>
      <c r="E98" s="48"/>
      <c r="F98" s="48"/>
      <c r="G98" s="48" t="s">
        <v>204</v>
      </c>
      <c r="H98" s="54" t="s">
        <v>81</v>
      </c>
    </row>
    <row r="99" spans="1:8">
      <c r="A99" s="45">
        <v>1</v>
      </c>
      <c r="B99" s="46" t="s">
        <v>215</v>
      </c>
      <c r="C99" s="46">
        <v>20202633</v>
      </c>
      <c r="D99" s="46" t="s">
        <v>216</v>
      </c>
      <c r="E99" s="3"/>
      <c r="F99" s="3"/>
      <c r="G99" s="46" t="s">
        <v>217</v>
      </c>
      <c r="H99" s="55" t="s">
        <v>218</v>
      </c>
    </row>
    <row r="100" spans="1:8">
      <c r="A100" s="37">
        <v>2</v>
      </c>
      <c r="B100" s="3" t="s">
        <v>219</v>
      </c>
      <c r="C100" s="3">
        <v>20194821</v>
      </c>
      <c r="D100" s="3" t="s">
        <v>191</v>
      </c>
      <c r="E100" s="3"/>
      <c r="F100" s="3"/>
      <c r="G100" s="3" t="s">
        <v>217</v>
      </c>
      <c r="H100" s="51" t="s">
        <v>218</v>
      </c>
    </row>
    <row r="101" spans="1:8">
      <c r="A101" s="37">
        <v>3</v>
      </c>
      <c r="B101" s="3" t="s">
        <v>220</v>
      </c>
      <c r="C101" s="3">
        <v>20190679</v>
      </c>
      <c r="D101" s="3" t="s">
        <v>221</v>
      </c>
      <c r="E101" s="3" t="s">
        <v>32</v>
      </c>
      <c r="F101" s="3">
        <v>120081787</v>
      </c>
      <c r="G101" s="3" t="s">
        <v>217</v>
      </c>
      <c r="H101" s="51" t="s">
        <v>218</v>
      </c>
    </row>
    <row r="102" spans="1:8">
      <c r="A102" s="37">
        <v>4</v>
      </c>
      <c r="B102" s="3" t="s">
        <v>222</v>
      </c>
      <c r="C102" s="3">
        <v>20183633</v>
      </c>
      <c r="D102" s="3" t="s">
        <v>223</v>
      </c>
      <c r="E102" s="3"/>
      <c r="F102" s="3"/>
      <c r="G102" s="3" t="s">
        <v>224</v>
      </c>
      <c r="H102" s="51" t="s">
        <v>218</v>
      </c>
    </row>
    <row r="103" spans="1:8">
      <c r="A103" s="37">
        <v>5</v>
      </c>
      <c r="B103" s="3" t="s">
        <v>225</v>
      </c>
      <c r="C103" s="3">
        <v>20183042</v>
      </c>
      <c r="D103" s="3" t="s">
        <v>93</v>
      </c>
      <c r="E103" s="3"/>
      <c r="F103" s="3"/>
      <c r="G103" s="3" t="s">
        <v>224</v>
      </c>
      <c r="H103" s="51" t="s">
        <v>218</v>
      </c>
    </row>
    <row r="104" spans="1:8">
      <c r="A104" s="37">
        <v>6</v>
      </c>
      <c r="B104" s="3" t="s">
        <v>226</v>
      </c>
      <c r="C104" s="3">
        <v>20182728</v>
      </c>
      <c r="D104" s="3" t="s">
        <v>60</v>
      </c>
      <c r="E104" s="3" t="s">
        <v>22</v>
      </c>
      <c r="F104" s="3">
        <v>120100001</v>
      </c>
      <c r="G104" s="3" t="s">
        <v>224</v>
      </c>
      <c r="H104" s="51" t="s">
        <v>218</v>
      </c>
    </row>
    <row r="105" spans="1:8">
      <c r="A105" s="37">
        <v>7</v>
      </c>
      <c r="B105" s="3" t="s">
        <v>227</v>
      </c>
      <c r="C105" s="3">
        <v>20191729</v>
      </c>
      <c r="D105" s="3" t="s">
        <v>134</v>
      </c>
      <c r="E105" s="3"/>
      <c r="F105" s="3"/>
      <c r="G105" s="3" t="s">
        <v>228</v>
      </c>
      <c r="H105" s="51" t="s">
        <v>218</v>
      </c>
    </row>
    <row r="106" spans="1:8">
      <c r="A106" s="37">
        <v>8</v>
      </c>
      <c r="B106" s="3" t="s">
        <v>229</v>
      </c>
      <c r="C106" s="3">
        <v>20183185</v>
      </c>
      <c r="D106" s="3" t="s">
        <v>230</v>
      </c>
      <c r="E106" s="3"/>
      <c r="F106" s="3"/>
      <c r="G106" s="3" t="s">
        <v>231</v>
      </c>
      <c r="H106" s="51" t="s">
        <v>218</v>
      </c>
    </row>
    <row r="107" spans="1:8">
      <c r="A107" s="37">
        <v>9</v>
      </c>
      <c r="B107" s="3" t="s">
        <v>232</v>
      </c>
      <c r="C107" s="3">
        <v>20191814</v>
      </c>
      <c r="D107" s="3" t="s">
        <v>134</v>
      </c>
      <c r="E107" s="3"/>
      <c r="F107" s="3"/>
      <c r="G107" s="3" t="s">
        <v>231</v>
      </c>
      <c r="H107" s="51" t="s">
        <v>218</v>
      </c>
    </row>
    <row r="108" spans="1:8">
      <c r="A108" s="37">
        <v>10</v>
      </c>
      <c r="B108" s="3" t="s">
        <v>233</v>
      </c>
      <c r="C108" s="3">
        <v>20194817</v>
      </c>
      <c r="D108" s="3" t="s">
        <v>211</v>
      </c>
      <c r="E108" s="3"/>
      <c r="F108" s="3"/>
      <c r="G108" s="3" t="s">
        <v>231</v>
      </c>
      <c r="H108" s="51" t="s">
        <v>218</v>
      </c>
    </row>
    <row r="109" spans="1:8">
      <c r="A109" s="37">
        <v>11</v>
      </c>
      <c r="B109" s="3" t="s">
        <v>234</v>
      </c>
      <c r="C109" s="3">
        <v>20194167</v>
      </c>
      <c r="D109" s="3" t="s">
        <v>235</v>
      </c>
      <c r="E109" s="3"/>
      <c r="F109" s="3"/>
      <c r="G109" s="3" t="s">
        <v>236</v>
      </c>
      <c r="H109" s="51" t="s">
        <v>218</v>
      </c>
    </row>
    <row r="110" spans="1:8">
      <c r="A110" s="37">
        <v>12</v>
      </c>
      <c r="B110" s="3" t="s">
        <v>237</v>
      </c>
      <c r="C110" s="3">
        <v>20193044</v>
      </c>
      <c r="D110" s="3" t="s">
        <v>235</v>
      </c>
      <c r="E110" s="3"/>
      <c r="F110" s="3"/>
      <c r="G110" s="3" t="s">
        <v>236</v>
      </c>
      <c r="H110" s="51" t="s">
        <v>218</v>
      </c>
    </row>
    <row r="111" spans="1:8">
      <c r="A111" s="37">
        <v>13</v>
      </c>
      <c r="B111" s="3" t="s">
        <v>238</v>
      </c>
      <c r="C111" s="3">
        <v>20193023</v>
      </c>
      <c r="D111" s="3" t="s">
        <v>239</v>
      </c>
      <c r="E111" s="3" t="s">
        <v>32</v>
      </c>
      <c r="F111" s="3">
        <v>120081787</v>
      </c>
      <c r="G111" s="3" t="s">
        <v>236</v>
      </c>
      <c r="H111" s="51" t="s">
        <v>218</v>
      </c>
    </row>
    <row r="112" spans="1:8">
      <c r="A112" s="37">
        <v>14</v>
      </c>
      <c r="B112" s="3" t="s">
        <v>240</v>
      </c>
      <c r="C112" s="3">
        <v>20183719</v>
      </c>
      <c r="D112" s="3" t="s">
        <v>15</v>
      </c>
      <c r="E112" s="3"/>
      <c r="F112" s="3"/>
      <c r="G112" s="3" t="s">
        <v>236</v>
      </c>
      <c r="H112" s="51" t="s">
        <v>218</v>
      </c>
    </row>
    <row r="113" spans="1:8">
      <c r="A113" s="37">
        <v>15</v>
      </c>
      <c r="B113" s="3" t="s">
        <v>241</v>
      </c>
      <c r="C113" s="3">
        <v>20183251</v>
      </c>
      <c r="D113" s="3" t="s">
        <v>180</v>
      </c>
      <c r="E113" s="3"/>
      <c r="F113" s="3"/>
      <c r="G113" s="3" t="s">
        <v>236</v>
      </c>
      <c r="H113" s="51" t="s">
        <v>218</v>
      </c>
    </row>
    <row r="114" spans="1:8">
      <c r="A114" s="37">
        <v>16</v>
      </c>
      <c r="B114" s="3" t="s">
        <v>242</v>
      </c>
      <c r="C114" s="3">
        <v>3202000383</v>
      </c>
      <c r="D114" s="3" t="s">
        <v>243</v>
      </c>
      <c r="E114" s="3"/>
      <c r="F114" s="3"/>
      <c r="G114" s="3" t="s">
        <v>236</v>
      </c>
      <c r="H114" s="51" t="s">
        <v>218</v>
      </c>
    </row>
    <row r="115" spans="1:8">
      <c r="A115" s="37">
        <v>17</v>
      </c>
      <c r="B115" s="3" t="s">
        <v>244</v>
      </c>
      <c r="C115" s="3">
        <v>20183734</v>
      </c>
      <c r="D115" s="3" t="s">
        <v>15</v>
      </c>
      <c r="E115" s="3"/>
      <c r="F115" s="3"/>
      <c r="G115" s="3" t="s">
        <v>236</v>
      </c>
      <c r="H115" s="51" t="s">
        <v>218</v>
      </c>
    </row>
    <row r="116" spans="1:8">
      <c r="A116" s="37">
        <v>18</v>
      </c>
      <c r="B116" s="3" t="s">
        <v>245</v>
      </c>
      <c r="C116" s="3">
        <v>20183112</v>
      </c>
      <c r="D116" s="3" t="s">
        <v>108</v>
      </c>
      <c r="E116" s="3" t="s">
        <v>32</v>
      </c>
      <c r="F116" s="3">
        <v>120081787</v>
      </c>
      <c r="G116" s="3" t="s">
        <v>236</v>
      </c>
      <c r="H116" s="51" t="s">
        <v>218</v>
      </c>
    </row>
    <row r="117" spans="1:8">
      <c r="A117" s="37">
        <v>19</v>
      </c>
      <c r="B117" s="3" t="s">
        <v>246</v>
      </c>
      <c r="C117" s="3">
        <v>20191854</v>
      </c>
      <c r="D117" s="3" t="s">
        <v>57</v>
      </c>
      <c r="E117" s="3"/>
      <c r="F117" s="3"/>
      <c r="G117" s="3" t="s">
        <v>236</v>
      </c>
      <c r="H117" s="51" t="s">
        <v>218</v>
      </c>
    </row>
    <row r="118" spans="1:8">
      <c r="A118" s="37">
        <v>20</v>
      </c>
      <c r="B118" s="3" t="s">
        <v>247</v>
      </c>
      <c r="C118" s="3">
        <v>20192802</v>
      </c>
      <c r="D118" s="3" t="s">
        <v>248</v>
      </c>
      <c r="E118" s="3"/>
      <c r="F118" s="3"/>
      <c r="G118" s="3" t="s">
        <v>236</v>
      </c>
      <c r="H118" s="51" t="s">
        <v>218</v>
      </c>
    </row>
    <row r="119" spans="1:8">
      <c r="A119" s="37">
        <v>21</v>
      </c>
      <c r="B119" s="3" t="s">
        <v>249</v>
      </c>
      <c r="C119" s="3">
        <v>20180746</v>
      </c>
      <c r="D119" s="3" t="s">
        <v>250</v>
      </c>
      <c r="E119" s="3"/>
      <c r="F119" s="3"/>
      <c r="G119" s="3" t="s">
        <v>236</v>
      </c>
      <c r="H119" s="51" t="s">
        <v>218</v>
      </c>
    </row>
    <row r="120" spans="1:8">
      <c r="A120" s="37">
        <v>22</v>
      </c>
      <c r="B120" s="3" t="s">
        <v>251</v>
      </c>
      <c r="C120" s="3">
        <v>20183618</v>
      </c>
      <c r="D120" s="3" t="s">
        <v>194</v>
      </c>
      <c r="E120" s="3"/>
      <c r="F120" s="3"/>
      <c r="G120" s="3" t="s">
        <v>236</v>
      </c>
      <c r="H120" s="51" t="s">
        <v>218</v>
      </c>
    </row>
    <row r="121" spans="1:8">
      <c r="A121" s="37">
        <v>23</v>
      </c>
      <c r="B121" s="3" t="s">
        <v>252</v>
      </c>
      <c r="C121" s="3">
        <v>20181532</v>
      </c>
      <c r="D121" s="3" t="s">
        <v>159</v>
      </c>
      <c r="E121" s="3"/>
      <c r="F121" s="3"/>
      <c r="G121" s="3" t="s">
        <v>236</v>
      </c>
      <c r="H121" s="51" t="s">
        <v>218</v>
      </c>
    </row>
    <row r="122" spans="1:8">
      <c r="A122" s="37">
        <v>24</v>
      </c>
      <c r="B122" s="3" t="s">
        <v>253</v>
      </c>
      <c r="C122" s="3">
        <v>20183283</v>
      </c>
      <c r="D122" s="3" t="s">
        <v>141</v>
      </c>
      <c r="E122" s="3"/>
      <c r="F122" s="3"/>
      <c r="G122" s="3" t="s">
        <v>236</v>
      </c>
      <c r="H122" s="51" t="s">
        <v>218</v>
      </c>
    </row>
    <row r="123" spans="1:8">
      <c r="A123" s="37">
        <v>25</v>
      </c>
      <c r="B123" s="56" t="s">
        <v>254</v>
      </c>
      <c r="C123" s="3">
        <v>20181640</v>
      </c>
      <c r="D123" s="3" t="s">
        <v>255</v>
      </c>
      <c r="E123" s="3"/>
      <c r="F123" s="3"/>
      <c r="G123" s="3" t="s">
        <v>256</v>
      </c>
      <c r="H123" s="51" t="s">
        <v>218</v>
      </c>
    </row>
    <row r="124" spans="1:8">
      <c r="A124" s="37">
        <v>26</v>
      </c>
      <c r="B124" s="56" t="s">
        <v>257</v>
      </c>
      <c r="C124" s="3">
        <v>20184878</v>
      </c>
      <c r="D124" s="3" t="s">
        <v>258</v>
      </c>
      <c r="E124" s="3"/>
      <c r="F124" s="3"/>
      <c r="G124" s="3" t="s">
        <v>256</v>
      </c>
      <c r="H124" s="51" t="s">
        <v>218</v>
      </c>
    </row>
    <row r="125" spans="1:8">
      <c r="A125" s="37">
        <v>27</v>
      </c>
      <c r="B125" s="56" t="s">
        <v>259</v>
      </c>
      <c r="C125" s="3">
        <v>20194863</v>
      </c>
      <c r="D125" s="3" t="s">
        <v>260</v>
      </c>
      <c r="E125" s="3"/>
      <c r="F125" s="3"/>
      <c r="G125" s="3" t="s">
        <v>256</v>
      </c>
      <c r="H125" s="51" t="s">
        <v>218</v>
      </c>
    </row>
    <row r="126" spans="1:8">
      <c r="A126" s="37">
        <v>28</v>
      </c>
      <c r="B126" s="56" t="s">
        <v>261</v>
      </c>
      <c r="C126" s="3">
        <v>20191075</v>
      </c>
      <c r="D126" s="3" t="s">
        <v>191</v>
      </c>
      <c r="E126" s="3"/>
      <c r="F126" s="3"/>
      <c r="G126" s="3" t="s">
        <v>256</v>
      </c>
      <c r="H126" s="51" t="s">
        <v>218</v>
      </c>
    </row>
    <row r="127" spans="1:8">
      <c r="A127" s="37">
        <v>29</v>
      </c>
      <c r="B127" s="56" t="s">
        <v>262</v>
      </c>
      <c r="C127" s="3">
        <v>20180060</v>
      </c>
      <c r="D127" s="3" t="s">
        <v>87</v>
      </c>
      <c r="E127" s="3"/>
      <c r="F127" s="3"/>
      <c r="G127" s="3" t="s">
        <v>256</v>
      </c>
      <c r="H127" s="51" t="s">
        <v>218</v>
      </c>
    </row>
    <row r="128" spans="1:8">
      <c r="A128" s="37">
        <v>30</v>
      </c>
      <c r="B128" s="56" t="s">
        <v>263</v>
      </c>
      <c r="C128" s="3">
        <v>20200645</v>
      </c>
      <c r="D128" s="3" t="s">
        <v>264</v>
      </c>
      <c r="E128" s="3"/>
      <c r="F128" s="3"/>
      <c r="G128" s="3" t="s">
        <v>256</v>
      </c>
      <c r="H128" s="51" t="s">
        <v>218</v>
      </c>
    </row>
    <row r="129" spans="1:8">
      <c r="A129" s="37">
        <v>31</v>
      </c>
      <c r="B129" s="56" t="s">
        <v>265</v>
      </c>
      <c r="C129" s="3">
        <v>20180442</v>
      </c>
      <c r="D129" s="3" t="s">
        <v>266</v>
      </c>
      <c r="E129" s="3"/>
      <c r="F129" s="3"/>
      <c r="G129" s="3" t="s">
        <v>256</v>
      </c>
      <c r="H129" s="51" t="s">
        <v>218</v>
      </c>
    </row>
    <row r="130" spans="1:8">
      <c r="A130" s="37">
        <v>32</v>
      </c>
      <c r="B130" s="56" t="s">
        <v>267</v>
      </c>
      <c r="C130" s="3">
        <v>20191919</v>
      </c>
      <c r="D130" s="3" t="s">
        <v>268</v>
      </c>
      <c r="E130" s="3"/>
      <c r="F130" s="3"/>
      <c r="G130" s="3" t="s">
        <v>256</v>
      </c>
      <c r="H130" s="51" t="s">
        <v>218</v>
      </c>
    </row>
    <row r="131" spans="1:8">
      <c r="A131" s="37">
        <v>33</v>
      </c>
      <c r="B131" s="56" t="s">
        <v>269</v>
      </c>
      <c r="C131" s="3">
        <v>20181963</v>
      </c>
      <c r="D131" s="3" t="s">
        <v>270</v>
      </c>
      <c r="E131" s="3"/>
      <c r="F131" s="3"/>
      <c r="G131" s="3" t="s">
        <v>256</v>
      </c>
      <c r="H131" s="51" t="s">
        <v>218</v>
      </c>
    </row>
    <row r="132" spans="1:8">
      <c r="A132" s="37">
        <v>34</v>
      </c>
      <c r="B132" s="56" t="s">
        <v>271</v>
      </c>
      <c r="C132" s="3">
        <v>20190772</v>
      </c>
      <c r="D132" s="3" t="s">
        <v>221</v>
      </c>
      <c r="E132" s="3"/>
      <c r="F132" s="3"/>
      <c r="G132" s="3" t="s">
        <v>256</v>
      </c>
      <c r="H132" s="51" t="s">
        <v>218</v>
      </c>
    </row>
    <row r="133" spans="1:8">
      <c r="A133" s="37">
        <v>35</v>
      </c>
      <c r="B133" s="56" t="s">
        <v>272</v>
      </c>
      <c r="C133" s="3">
        <v>20182674</v>
      </c>
      <c r="D133" s="3" t="s">
        <v>60</v>
      </c>
      <c r="E133" s="3"/>
      <c r="F133" s="3"/>
      <c r="G133" s="3" t="s">
        <v>256</v>
      </c>
      <c r="H133" s="51" t="s">
        <v>218</v>
      </c>
    </row>
    <row r="134" spans="1:8">
      <c r="A134" s="37">
        <v>36</v>
      </c>
      <c r="B134" s="56" t="s">
        <v>273</v>
      </c>
      <c r="C134" s="3">
        <v>20194097</v>
      </c>
      <c r="D134" s="3" t="s">
        <v>274</v>
      </c>
      <c r="E134" s="3" t="s">
        <v>275</v>
      </c>
      <c r="F134" s="3">
        <v>120081719</v>
      </c>
      <c r="G134" s="3" t="s">
        <v>256</v>
      </c>
      <c r="H134" s="51" t="s">
        <v>218</v>
      </c>
    </row>
    <row r="135" spans="1:8">
      <c r="A135" s="37">
        <v>37</v>
      </c>
      <c r="B135" s="56" t="s">
        <v>276</v>
      </c>
      <c r="C135" s="3">
        <v>20193461</v>
      </c>
      <c r="D135" s="3" t="s">
        <v>277</v>
      </c>
      <c r="E135" s="3"/>
      <c r="F135" s="3"/>
      <c r="G135" s="3" t="s">
        <v>256</v>
      </c>
      <c r="H135" s="51" t="s">
        <v>218</v>
      </c>
    </row>
    <row r="136" spans="1:8">
      <c r="A136" s="37">
        <v>38</v>
      </c>
      <c r="B136" s="56" t="s">
        <v>278</v>
      </c>
      <c r="C136" s="3">
        <v>20180802</v>
      </c>
      <c r="D136" s="3" t="s">
        <v>136</v>
      </c>
      <c r="E136" s="3"/>
      <c r="F136" s="3"/>
      <c r="G136" s="3" t="s">
        <v>256</v>
      </c>
      <c r="H136" s="51" t="s">
        <v>218</v>
      </c>
    </row>
    <row r="137" spans="1:8">
      <c r="A137" s="37">
        <v>39</v>
      </c>
      <c r="B137" s="56" t="s">
        <v>279</v>
      </c>
      <c r="C137" s="3">
        <v>20192993</v>
      </c>
      <c r="D137" s="3" t="s">
        <v>280</v>
      </c>
      <c r="E137" s="3"/>
      <c r="F137" s="3"/>
      <c r="G137" s="3" t="s">
        <v>256</v>
      </c>
      <c r="H137" s="51" t="s">
        <v>218</v>
      </c>
    </row>
    <row r="138" spans="1:8">
      <c r="A138" s="37">
        <v>40</v>
      </c>
      <c r="B138" s="56" t="s">
        <v>281</v>
      </c>
      <c r="C138" s="3">
        <v>20190447</v>
      </c>
      <c r="D138" s="3" t="s">
        <v>282</v>
      </c>
      <c r="E138" s="3" t="s">
        <v>32</v>
      </c>
      <c r="F138" s="3">
        <v>120081787</v>
      </c>
      <c r="G138" s="3" t="s">
        <v>256</v>
      </c>
      <c r="H138" s="51" t="s">
        <v>218</v>
      </c>
    </row>
    <row r="139" ht="15.15" spans="1:8">
      <c r="A139" s="37">
        <v>41</v>
      </c>
      <c r="B139" s="56" t="s">
        <v>283</v>
      </c>
      <c r="C139" s="3">
        <v>20191853</v>
      </c>
      <c r="D139" s="3" t="s">
        <v>239</v>
      </c>
      <c r="E139" s="3"/>
      <c r="F139" s="3"/>
      <c r="G139" s="3" t="s">
        <v>256</v>
      </c>
      <c r="H139" s="51" t="s">
        <v>218</v>
      </c>
    </row>
    <row r="140" s="25" customFormat="1" spans="1:8">
      <c r="A140" s="39">
        <v>42</v>
      </c>
      <c r="B140" s="57" t="s">
        <v>284</v>
      </c>
      <c r="C140" s="40">
        <v>20194040</v>
      </c>
      <c r="D140" s="40" t="s">
        <v>191</v>
      </c>
      <c r="E140" s="35" t="s">
        <v>213</v>
      </c>
      <c r="F140" s="40"/>
      <c r="G140" s="40" t="s">
        <v>256</v>
      </c>
      <c r="H140" s="53" t="s">
        <v>218</v>
      </c>
    </row>
    <row r="141" spans="1:8">
      <c r="A141" s="37">
        <v>43</v>
      </c>
      <c r="B141" s="56" t="s">
        <v>285</v>
      </c>
      <c r="C141" s="3">
        <v>20191868</v>
      </c>
      <c r="D141" s="3" t="s">
        <v>239</v>
      </c>
      <c r="E141" s="3"/>
      <c r="F141" s="3"/>
      <c r="G141" s="3" t="s">
        <v>256</v>
      </c>
      <c r="H141" s="51" t="s">
        <v>218</v>
      </c>
    </row>
    <row r="142" spans="1:8">
      <c r="A142" s="37">
        <v>44</v>
      </c>
      <c r="B142" s="56" t="s">
        <v>286</v>
      </c>
      <c r="C142" s="3">
        <v>20182987</v>
      </c>
      <c r="D142" s="3" t="s">
        <v>287</v>
      </c>
      <c r="E142" s="3" t="s">
        <v>288</v>
      </c>
      <c r="F142" s="3">
        <v>120081580</v>
      </c>
      <c r="G142" s="3" t="s">
        <v>256</v>
      </c>
      <c r="H142" s="51" t="s">
        <v>218</v>
      </c>
    </row>
    <row r="143" spans="1:8">
      <c r="A143" s="37">
        <v>45</v>
      </c>
      <c r="B143" s="56" t="s">
        <v>289</v>
      </c>
      <c r="C143" s="3">
        <v>20190571</v>
      </c>
      <c r="D143" s="3" t="s">
        <v>211</v>
      </c>
      <c r="E143" s="3"/>
      <c r="F143" s="3"/>
      <c r="G143" s="3" t="s">
        <v>290</v>
      </c>
      <c r="H143" s="51" t="s">
        <v>218</v>
      </c>
    </row>
    <row r="144" spans="1:8">
      <c r="A144" s="37">
        <v>46</v>
      </c>
      <c r="B144" s="56" t="s">
        <v>291</v>
      </c>
      <c r="C144" s="3">
        <v>20181386</v>
      </c>
      <c r="D144" s="3" t="s">
        <v>292</v>
      </c>
      <c r="E144" s="3"/>
      <c r="F144" s="3"/>
      <c r="G144" s="3" t="s">
        <v>290</v>
      </c>
      <c r="H144" s="51" t="s">
        <v>218</v>
      </c>
    </row>
    <row r="145" spans="1:8">
      <c r="A145" s="37">
        <v>47</v>
      </c>
      <c r="B145" s="56" t="s">
        <v>293</v>
      </c>
      <c r="C145" s="3">
        <v>20180648</v>
      </c>
      <c r="D145" s="3" t="s">
        <v>294</v>
      </c>
      <c r="E145" s="3"/>
      <c r="F145" s="3"/>
      <c r="G145" s="3" t="s">
        <v>290</v>
      </c>
      <c r="H145" s="51" t="s">
        <v>218</v>
      </c>
    </row>
    <row r="146" spans="1:8">
      <c r="A146" s="37">
        <v>48</v>
      </c>
      <c r="B146" s="56" t="s">
        <v>295</v>
      </c>
      <c r="C146" s="3">
        <v>20190936</v>
      </c>
      <c r="D146" s="3" t="s">
        <v>296</v>
      </c>
      <c r="E146" s="3"/>
      <c r="F146" s="3"/>
      <c r="G146" s="3" t="s">
        <v>290</v>
      </c>
      <c r="H146" s="51" t="s">
        <v>218</v>
      </c>
    </row>
    <row r="147" spans="1:8">
      <c r="A147" s="37">
        <v>49</v>
      </c>
      <c r="B147" s="56" t="s">
        <v>297</v>
      </c>
      <c r="C147" s="3">
        <v>20180435</v>
      </c>
      <c r="D147" s="3" t="s">
        <v>298</v>
      </c>
      <c r="E147" s="3"/>
      <c r="F147" s="3"/>
      <c r="G147" s="3" t="s">
        <v>290</v>
      </c>
      <c r="H147" s="51" t="s">
        <v>218</v>
      </c>
    </row>
    <row r="148" spans="1:8">
      <c r="A148" s="37">
        <v>50</v>
      </c>
      <c r="B148" s="56" t="s">
        <v>299</v>
      </c>
      <c r="C148" s="3">
        <v>20182963</v>
      </c>
      <c r="D148" s="3" t="s">
        <v>178</v>
      </c>
      <c r="E148" s="3"/>
      <c r="F148" s="3"/>
      <c r="G148" s="3" t="s">
        <v>290</v>
      </c>
      <c r="H148" s="51" t="s">
        <v>218</v>
      </c>
    </row>
    <row r="149" spans="1:8">
      <c r="A149" s="37">
        <v>51</v>
      </c>
      <c r="B149" s="56" t="s">
        <v>300</v>
      </c>
      <c r="C149" s="3">
        <v>20194364</v>
      </c>
      <c r="D149" s="3" t="s">
        <v>301</v>
      </c>
      <c r="E149" s="3"/>
      <c r="F149" s="3"/>
      <c r="G149" s="3" t="s">
        <v>290</v>
      </c>
      <c r="H149" s="51" t="s">
        <v>218</v>
      </c>
    </row>
    <row r="150" spans="1:8">
      <c r="A150" s="37">
        <v>52</v>
      </c>
      <c r="B150" s="56" t="s">
        <v>302</v>
      </c>
      <c r="C150" s="3">
        <v>20190606</v>
      </c>
      <c r="D150" s="3" t="s">
        <v>114</v>
      </c>
      <c r="E150" s="3"/>
      <c r="F150" s="3"/>
      <c r="G150" s="3" t="s">
        <v>290</v>
      </c>
      <c r="H150" s="51" t="s">
        <v>218</v>
      </c>
    </row>
    <row r="151" spans="1:8">
      <c r="A151" s="37">
        <v>53</v>
      </c>
      <c r="B151" s="56" t="s">
        <v>303</v>
      </c>
      <c r="C151" s="3">
        <v>20193043</v>
      </c>
      <c r="D151" s="3" t="s">
        <v>211</v>
      </c>
      <c r="E151" s="3"/>
      <c r="F151" s="3"/>
      <c r="G151" s="3" t="s">
        <v>290</v>
      </c>
      <c r="H151" s="51" t="s">
        <v>218</v>
      </c>
    </row>
    <row r="152" spans="1:8">
      <c r="A152" s="37">
        <v>54</v>
      </c>
      <c r="B152" s="56" t="s">
        <v>304</v>
      </c>
      <c r="C152" s="3">
        <v>20191538</v>
      </c>
      <c r="D152" s="3" t="s">
        <v>34</v>
      </c>
      <c r="E152" s="3"/>
      <c r="F152" s="3"/>
      <c r="G152" s="3" t="s">
        <v>290</v>
      </c>
      <c r="H152" s="51" t="s">
        <v>218</v>
      </c>
    </row>
    <row r="153" spans="1:8">
      <c r="A153" s="37">
        <v>55</v>
      </c>
      <c r="B153" s="56" t="s">
        <v>305</v>
      </c>
      <c r="C153" s="50">
        <v>20181646</v>
      </c>
      <c r="D153" s="50" t="s">
        <v>194</v>
      </c>
      <c r="E153" s="3"/>
      <c r="F153" s="3"/>
      <c r="G153" s="3" t="s">
        <v>290</v>
      </c>
      <c r="H153" s="51" t="s">
        <v>218</v>
      </c>
    </row>
    <row r="154" spans="1:8">
      <c r="A154" s="37">
        <v>56</v>
      </c>
      <c r="B154" s="56" t="s">
        <v>306</v>
      </c>
      <c r="C154" s="3">
        <v>20192572</v>
      </c>
      <c r="D154" s="3" t="s">
        <v>307</v>
      </c>
      <c r="E154" s="3" t="s">
        <v>32</v>
      </c>
      <c r="F154" s="3">
        <v>120081787</v>
      </c>
      <c r="G154" s="3" t="s">
        <v>290</v>
      </c>
      <c r="H154" s="51" t="s">
        <v>218</v>
      </c>
    </row>
    <row r="155" ht="15.15" spans="1:8">
      <c r="A155" s="37">
        <v>57</v>
      </c>
      <c r="B155" s="56" t="s">
        <v>308</v>
      </c>
      <c r="C155" s="3">
        <v>20191873</v>
      </c>
      <c r="D155" s="3" t="s">
        <v>309</v>
      </c>
      <c r="E155" s="3"/>
      <c r="F155" s="3"/>
      <c r="G155" s="3" t="s">
        <v>290</v>
      </c>
      <c r="H155" s="51" t="s">
        <v>218</v>
      </c>
    </row>
    <row r="156" s="25" customFormat="1" spans="1:8">
      <c r="A156" s="39">
        <v>58</v>
      </c>
      <c r="B156" s="57" t="s">
        <v>310</v>
      </c>
      <c r="C156" s="40">
        <v>20191398</v>
      </c>
      <c r="D156" s="40" t="s">
        <v>311</v>
      </c>
      <c r="E156" s="35" t="s">
        <v>79</v>
      </c>
      <c r="F156" s="40"/>
      <c r="G156" s="40" t="s">
        <v>290</v>
      </c>
      <c r="H156" s="53" t="s">
        <v>218</v>
      </c>
    </row>
    <row r="157" spans="1:8">
      <c r="A157" s="37">
        <v>59</v>
      </c>
      <c r="B157" s="56" t="s">
        <v>312</v>
      </c>
      <c r="C157" s="3">
        <v>20184312</v>
      </c>
      <c r="D157" s="3" t="s">
        <v>313</v>
      </c>
      <c r="E157" s="3"/>
      <c r="F157" s="3"/>
      <c r="G157" s="3" t="s">
        <v>290</v>
      </c>
      <c r="H157" s="51" t="s">
        <v>218</v>
      </c>
    </row>
    <row r="158" spans="1:8">
      <c r="A158" s="37">
        <v>60</v>
      </c>
      <c r="B158" s="56" t="s">
        <v>314</v>
      </c>
      <c r="C158" s="3">
        <v>20180469</v>
      </c>
      <c r="D158" s="3" t="s">
        <v>180</v>
      </c>
      <c r="E158" s="3"/>
      <c r="F158" s="3"/>
      <c r="G158" s="3" t="s">
        <v>290</v>
      </c>
      <c r="H158" s="51" t="s">
        <v>218</v>
      </c>
    </row>
    <row r="159" spans="1:8">
      <c r="A159" s="37">
        <v>61</v>
      </c>
      <c r="B159" s="56" t="s">
        <v>315</v>
      </c>
      <c r="C159" s="3">
        <v>20182981</v>
      </c>
      <c r="D159" s="3" t="s">
        <v>316</v>
      </c>
      <c r="E159" s="3"/>
      <c r="F159" s="3"/>
      <c r="G159" s="3" t="s">
        <v>290</v>
      </c>
      <c r="H159" s="51" t="s">
        <v>218</v>
      </c>
    </row>
    <row r="160" spans="1:8">
      <c r="A160" s="37">
        <v>62</v>
      </c>
      <c r="B160" s="56" t="s">
        <v>317</v>
      </c>
      <c r="C160" s="3">
        <v>2018022</v>
      </c>
      <c r="D160" s="3" t="s">
        <v>318</v>
      </c>
      <c r="E160" s="3"/>
      <c r="F160" s="3"/>
      <c r="G160" s="3" t="s">
        <v>290</v>
      </c>
      <c r="H160" s="51" t="s">
        <v>218</v>
      </c>
    </row>
    <row r="161" spans="1:8">
      <c r="A161" s="37">
        <v>63</v>
      </c>
      <c r="B161" s="56" t="s">
        <v>319</v>
      </c>
      <c r="C161" s="3">
        <v>20194110</v>
      </c>
      <c r="D161" s="3" t="s">
        <v>274</v>
      </c>
      <c r="E161" s="3"/>
      <c r="F161" s="3"/>
      <c r="G161" s="3" t="s">
        <v>290</v>
      </c>
      <c r="H161" s="51" t="s">
        <v>218</v>
      </c>
    </row>
    <row r="162" spans="1:8">
      <c r="A162" s="37">
        <v>64</v>
      </c>
      <c r="B162" s="56" t="s">
        <v>320</v>
      </c>
      <c r="C162" s="3">
        <v>20182179</v>
      </c>
      <c r="D162" s="3" t="s">
        <v>321</v>
      </c>
      <c r="E162" s="3"/>
      <c r="F162" s="3"/>
      <c r="G162" s="3" t="s">
        <v>290</v>
      </c>
      <c r="H162" s="51" t="s">
        <v>218</v>
      </c>
    </row>
    <row r="163" spans="1:8">
      <c r="A163" s="37">
        <v>65</v>
      </c>
      <c r="B163" s="56" t="s">
        <v>322</v>
      </c>
      <c r="C163" s="3">
        <v>20191490</v>
      </c>
      <c r="D163" s="3" t="s">
        <v>323</v>
      </c>
      <c r="E163" s="3"/>
      <c r="F163" s="3"/>
      <c r="G163" s="3" t="s">
        <v>324</v>
      </c>
      <c r="H163" s="51" t="s">
        <v>218</v>
      </c>
    </row>
    <row r="164" spans="1:8">
      <c r="A164" s="37">
        <v>66</v>
      </c>
      <c r="B164" s="56" t="s">
        <v>325</v>
      </c>
      <c r="C164" s="3">
        <v>20183346</v>
      </c>
      <c r="D164" s="3" t="s">
        <v>326</v>
      </c>
      <c r="E164" s="3"/>
      <c r="F164" s="3"/>
      <c r="G164" s="3" t="s">
        <v>324</v>
      </c>
      <c r="H164" s="51" t="s">
        <v>218</v>
      </c>
    </row>
    <row r="165" spans="1:8">
      <c r="A165" s="37">
        <v>67</v>
      </c>
      <c r="B165" s="56" t="s">
        <v>327</v>
      </c>
      <c r="C165" s="3">
        <v>20185052</v>
      </c>
      <c r="D165" s="3" t="s">
        <v>106</v>
      </c>
      <c r="E165" s="3"/>
      <c r="F165" s="3"/>
      <c r="G165" s="3" t="s">
        <v>324</v>
      </c>
      <c r="H165" s="51" t="s">
        <v>218</v>
      </c>
    </row>
    <row r="166" spans="1:8">
      <c r="A166" s="37">
        <v>68</v>
      </c>
      <c r="B166" s="56" t="s">
        <v>328</v>
      </c>
      <c r="C166" s="3">
        <v>20182324</v>
      </c>
      <c r="D166" s="3" t="s">
        <v>73</v>
      </c>
      <c r="E166" s="3"/>
      <c r="F166" s="3"/>
      <c r="G166" s="3" t="s">
        <v>324</v>
      </c>
      <c r="H166" s="51" t="s">
        <v>218</v>
      </c>
    </row>
    <row r="167" spans="1:8">
      <c r="A167" s="37">
        <v>69</v>
      </c>
      <c r="B167" s="56" t="s">
        <v>329</v>
      </c>
      <c r="C167" s="3">
        <v>20190324</v>
      </c>
      <c r="D167" s="3" t="s">
        <v>330</v>
      </c>
      <c r="E167" s="3"/>
      <c r="F167" s="3"/>
      <c r="G167" s="3" t="s">
        <v>324</v>
      </c>
      <c r="H167" s="51" t="s">
        <v>218</v>
      </c>
    </row>
    <row r="168" spans="1:8">
      <c r="A168" s="37">
        <v>70</v>
      </c>
      <c r="B168" s="56" t="s">
        <v>331</v>
      </c>
      <c r="C168" s="3">
        <v>20191859</v>
      </c>
      <c r="D168" s="3" t="s">
        <v>332</v>
      </c>
      <c r="E168" s="3" t="s">
        <v>333</v>
      </c>
      <c r="F168" s="3">
        <v>120081807</v>
      </c>
      <c r="G168" s="3" t="s">
        <v>324</v>
      </c>
      <c r="H168" s="51" t="s">
        <v>218</v>
      </c>
    </row>
    <row r="169" spans="1:8">
      <c r="A169" s="37">
        <v>71</v>
      </c>
      <c r="B169" s="56" t="s">
        <v>334</v>
      </c>
      <c r="C169" s="3">
        <v>20190310</v>
      </c>
      <c r="D169" s="3" t="s">
        <v>335</v>
      </c>
      <c r="E169" s="3" t="s">
        <v>32</v>
      </c>
      <c r="F169" s="3">
        <v>120081787</v>
      </c>
      <c r="G169" s="3" t="s">
        <v>324</v>
      </c>
      <c r="H169" s="51" t="s">
        <v>218</v>
      </c>
    </row>
    <row r="170" spans="1:8">
      <c r="A170" s="37">
        <v>72</v>
      </c>
      <c r="B170" s="56" t="s">
        <v>336</v>
      </c>
      <c r="C170" s="3">
        <v>20183403</v>
      </c>
      <c r="D170" s="3" t="s">
        <v>337</v>
      </c>
      <c r="E170" s="3"/>
      <c r="F170" s="3"/>
      <c r="G170" s="3" t="s">
        <v>324</v>
      </c>
      <c r="H170" s="51" t="s">
        <v>218</v>
      </c>
    </row>
    <row r="171" spans="1:8">
      <c r="A171" s="37">
        <v>73</v>
      </c>
      <c r="B171" s="56" t="s">
        <v>338</v>
      </c>
      <c r="C171" s="3">
        <v>20181508</v>
      </c>
      <c r="D171" s="3" t="s">
        <v>292</v>
      </c>
      <c r="E171" s="3"/>
      <c r="F171" s="3"/>
      <c r="G171" s="3" t="s">
        <v>324</v>
      </c>
      <c r="H171" s="51" t="s">
        <v>218</v>
      </c>
    </row>
    <row r="172" spans="1:8">
      <c r="A172" s="37">
        <v>74</v>
      </c>
      <c r="B172" s="56" t="s">
        <v>339</v>
      </c>
      <c r="C172" s="3">
        <v>20192266</v>
      </c>
      <c r="D172" s="3" t="s">
        <v>340</v>
      </c>
      <c r="E172" s="3"/>
      <c r="F172" s="3"/>
      <c r="G172" s="3" t="s">
        <v>324</v>
      </c>
      <c r="H172" s="51" t="s">
        <v>218</v>
      </c>
    </row>
    <row r="173" spans="1:8">
      <c r="A173" s="37">
        <v>75</v>
      </c>
      <c r="B173" s="56" t="s">
        <v>341</v>
      </c>
      <c r="C173" s="3">
        <v>20190240</v>
      </c>
      <c r="D173" s="3" t="s">
        <v>330</v>
      </c>
      <c r="E173" s="3"/>
      <c r="F173" s="3"/>
      <c r="G173" s="3" t="s">
        <v>324</v>
      </c>
      <c r="H173" s="51" t="s">
        <v>218</v>
      </c>
    </row>
    <row r="174" spans="1:8">
      <c r="A174" s="37">
        <v>76</v>
      </c>
      <c r="B174" s="56" t="s">
        <v>342</v>
      </c>
      <c r="C174" s="3">
        <v>20180224</v>
      </c>
      <c r="D174" s="3" t="s">
        <v>343</v>
      </c>
      <c r="E174" s="3"/>
      <c r="F174" s="3"/>
      <c r="G174" s="3" t="s">
        <v>324</v>
      </c>
      <c r="H174" s="51" t="s">
        <v>218</v>
      </c>
    </row>
    <row r="175" spans="1:8">
      <c r="A175" s="37">
        <v>77</v>
      </c>
      <c r="B175" s="56" t="s">
        <v>344</v>
      </c>
      <c r="C175" s="3">
        <v>20182667</v>
      </c>
      <c r="D175" s="3" t="s">
        <v>326</v>
      </c>
      <c r="E175" s="3"/>
      <c r="F175" s="3"/>
      <c r="G175" s="3" t="s">
        <v>324</v>
      </c>
      <c r="H175" s="51" t="s">
        <v>218</v>
      </c>
    </row>
    <row r="176" spans="1:8">
      <c r="A176" s="37">
        <v>78</v>
      </c>
      <c r="B176" s="56" t="s">
        <v>345</v>
      </c>
      <c r="C176" s="3">
        <v>20192734</v>
      </c>
      <c r="D176" s="3" t="s">
        <v>346</v>
      </c>
      <c r="E176" s="3"/>
      <c r="F176" s="3"/>
      <c r="G176" s="3" t="s">
        <v>324</v>
      </c>
      <c r="H176" s="51" t="s">
        <v>218</v>
      </c>
    </row>
    <row r="177" spans="1:8">
      <c r="A177" s="37">
        <v>79</v>
      </c>
      <c r="B177" s="56" t="s">
        <v>347</v>
      </c>
      <c r="C177" s="3">
        <v>20183999</v>
      </c>
      <c r="D177" s="3" t="s">
        <v>348</v>
      </c>
      <c r="E177" s="3"/>
      <c r="F177" s="3"/>
      <c r="G177" s="3" t="s">
        <v>324</v>
      </c>
      <c r="H177" s="51" t="s">
        <v>218</v>
      </c>
    </row>
    <row r="178" spans="1:8">
      <c r="A178" s="37">
        <v>80</v>
      </c>
      <c r="B178" s="56" t="s">
        <v>349</v>
      </c>
      <c r="C178" s="3">
        <v>20185068</v>
      </c>
      <c r="D178" s="3" t="s">
        <v>87</v>
      </c>
      <c r="E178" s="3"/>
      <c r="F178" s="3"/>
      <c r="G178" s="3" t="s">
        <v>324</v>
      </c>
      <c r="H178" s="51" t="s">
        <v>218</v>
      </c>
    </row>
    <row r="179" spans="1:8">
      <c r="A179" s="37">
        <v>81</v>
      </c>
      <c r="B179" s="56" t="s">
        <v>350</v>
      </c>
      <c r="C179" s="3">
        <v>20193572</v>
      </c>
      <c r="D179" s="3" t="s">
        <v>351</v>
      </c>
      <c r="E179" s="3"/>
      <c r="F179" s="3"/>
      <c r="G179" s="3" t="s">
        <v>324</v>
      </c>
      <c r="H179" s="51" t="s">
        <v>218</v>
      </c>
    </row>
    <row r="180" spans="1:8">
      <c r="A180" s="37">
        <v>82</v>
      </c>
      <c r="B180" s="56" t="s">
        <v>352</v>
      </c>
      <c r="C180" s="3">
        <v>20182858</v>
      </c>
      <c r="D180" s="3" t="s">
        <v>270</v>
      </c>
      <c r="E180" s="3"/>
      <c r="F180" s="3"/>
      <c r="G180" s="3" t="s">
        <v>324</v>
      </c>
      <c r="H180" s="51" t="s">
        <v>218</v>
      </c>
    </row>
    <row r="181" spans="1:8">
      <c r="A181" s="37">
        <v>83</v>
      </c>
      <c r="B181" s="56" t="s">
        <v>353</v>
      </c>
      <c r="C181" s="3">
        <v>20203022</v>
      </c>
      <c r="D181" s="3" t="s">
        <v>354</v>
      </c>
      <c r="E181" s="3"/>
      <c r="F181" s="3"/>
      <c r="G181" s="3" t="s">
        <v>324</v>
      </c>
      <c r="H181" s="51" t="s">
        <v>218</v>
      </c>
    </row>
    <row r="182" spans="1:8">
      <c r="A182" s="37">
        <v>84</v>
      </c>
      <c r="B182" s="56" t="s">
        <v>355</v>
      </c>
      <c r="C182" s="3">
        <v>20184252</v>
      </c>
      <c r="D182" s="3" t="s">
        <v>255</v>
      </c>
      <c r="E182" s="3"/>
      <c r="F182" s="3"/>
      <c r="G182" s="3" t="s">
        <v>324</v>
      </c>
      <c r="H182" s="51" t="s">
        <v>218</v>
      </c>
    </row>
    <row r="183" spans="1:8">
      <c r="A183" s="37">
        <v>85</v>
      </c>
      <c r="B183" s="56" t="s">
        <v>356</v>
      </c>
      <c r="C183" s="3">
        <v>20194649</v>
      </c>
      <c r="D183" s="3" t="s">
        <v>90</v>
      </c>
      <c r="E183" s="3"/>
      <c r="F183" s="3"/>
      <c r="G183" s="3" t="s">
        <v>357</v>
      </c>
      <c r="H183" s="51" t="s">
        <v>218</v>
      </c>
    </row>
    <row r="184" spans="1:8">
      <c r="A184" s="37">
        <v>86</v>
      </c>
      <c r="B184" s="56" t="s">
        <v>358</v>
      </c>
      <c r="C184" s="3">
        <v>20191599</v>
      </c>
      <c r="D184" s="3" t="s">
        <v>53</v>
      </c>
      <c r="E184" s="3"/>
      <c r="F184" s="3"/>
      <c r="G184" s="3" t="s">
        <v>357</v>
      </c>
      <c r="H184" s="51" t="s">
        <v>218</v>
      </c>
    </row>
    <row r="185" spans="1:8">
      <c r="A185" s="37">
        <v>87</v>
      </c>
      <c r="B185" s="56" t="s">
        <v>359</v>
      </c>
      <c r="C185" s="3">
        <v>20192472</v>
      </c>
      <c r="D185" s="3" t="s">
        <v>360</v>
      </c>
      <c r="E185" s="3"/>
      <c r="F185" s="3"/>
      <c r="G185" s="3" t="s">
        <v>357</v>
      </c>
      <c r="H185" s="51" t="s">
        <v>218</v>
      </c>
    </row>
    <row r="186" spans="1:8">
      <c r="A186" s="37">
        <v>88</v>
      </c>
      <c r="B186" s="56" t="s">
        <v>361</v>
      </c>
      <c r="C186" s="3">
        <v>20184748</v>
      </c>
      <c r="D186" s="3" t="s">
        <v>362</v>
      </c>
      <c r="E186" s="3"/>
      <c r="F186" s="3"/>
      <c r="G186" s="3" t="s">
        <v>357</v>
      </c>
      <c r="H186" s="51" t="s">
        <v>218</v>
      </c>
    </row>
    <row r="187" spans="1:8">
      <c r="A187" s="37">
        <v>89</v>
      </c>
      <c r="B187" s="56" t="s">
        <v>363</v>
      </c>
      <c r="C187" s="3">
        <v>20182040</v>
      </c>
      <c r="D187" s="3" t="s">
        <v>364</v>
      </c>
      <c r="E187" s="3"/>
      <c r="F187" s="3"/>
      <c r="G187" s="3" t="s">
        <v>357</v>
      </c>
      <c r="H187" s="51" t="s">
        <v>218</v>
      </c>
    </row>
    <row r="188" spans="1:8">
      <c r="A188" s="37">
        <v>90</v>
      </c>
      <c r="B188" s="56" t="s">
        <v>365</v>
      </c>
      <c r="C188" s="3">
        <v>20193588</v>
      </c>
      <c r="D188" s="3" t="s">
        <v>366</v>
      </c>
      <c r="E188" s="3" t="s">
        <v>367</v>
      </c>
      <c r="F188" s="3">
        <v>120180021</v>
      </c>
      <c r="G188" s="3" t="s">
        <v>357</v>
      </c>
      <c r="H188" s="51" t="s">
        <v>218</v>
      </c>
    </row>
    <row r="189" spans="1:8">
      <c r="A189" s="37">
        <v>91</v>
      </c>
      <c r="B189" s="56" t="s">
        <v>368</v>
      </c>
      <c r="C189" s="3">
        <v>20190484</v>
      </c>
      <c r="D189" s="3" t="s">
        <v>75</v>
      </c>
      <c r="E189" s="3"/>
      <c r="F189" s="3"/>
      <c r="G189" s="3" t="s">
        <v>357</v>
      </c>
      <c r="H189" s="51" t="s">
        <v>218</v>
      </c>
    </row>
    <row r="190" spans="1:8">
      <c r="A190" s="37">
        <v>92</v>
      </c>
      <c r="B190" s="56" t="s">
        <v>369</v>
      </c>
      <c r="C190" s="3">
        <v>20182415</v>
      </c>
      <c r="D190" s="3" t="s">
        <v>370</v>
      </c>
      <c r="E190" s="3"/>
      <c r="F190" s="3"/>
      <c r="G190" s="3" t="s">
        <v>357</v>
      </c>
      <c r="H190" s="51" t="s">
        <v>218</v>
      </c>
    </row>
    <row r="191" spans="1:8">
      <c r="A191" s="37">
        <v>93</v>
      </c>
      <c r="B191" s="56" t="s">
        <v>371</v>
      </c>
      <c r="C191" s="3">
        <v>20191923</v>
      </c>
      <c r="D191" s="3" t="s">
        <v>221</v>
      </c>
      <c r="E191" s="3"/>
      <c r="F191" s="3"/>
      <c r="G191" s="3" t="s">
        <v>357</v>
      </c>
      <c r="H191" s="51" t="s">
        <v>218</v>
      </c>
    </row>
    <row r="192" spans="1:8">
      <c r="A192" s="37">
        <v>94</v>
      </c>
      <c r="B192" s="56" t="s">
        <v>372</v>
      </c>
      <c r="C192" s="3">
        <v>20190275</v>
      </c>
      <c r="D192" s="3" t="s">
        <v>330</v>
      </c>
      <c r="E192" s="3"/>
      <c r="F192" s="3"/>
      <c r="G192" s="3" t="s">
        <v>357</v>
      </c>
      <c r="H192" s="51" t="s">
        <v>218</v>
      </c>
    </row>
    <row r="193" spans="1:8">
      <c r="A193" s="37">
        <v>95</v>
      </c>
      <c r="B193" s="56" t="s">
        <v>373</v>
      </c>
      <c r="C193" s="3">
        <v>20191453</v>
      </c>
      <c r="D193" s="3" t="s">
        <v>301</v>
      </c>
      <c r="E193" s="3"/>
      <c r="F193" s="3"/>
      <c r="G193" s="3" t="s">
        <v>357</v>
      </c>
      <c r="H193" s="51" t="s">
        <v>218</v>
      </c>
    </row>
    <row r="194" spans="1:8">
      <c r="A194" s="37">
        <v>96</v>
      </c>
      <c r="B194" s="56" t="s">
        <v>374</v>
      </c>
      <c r="C194" s="3">
        <v>20180197</v>
      </c>
      <c r="D194" s="3" t="s">
        <v>136</v>
      </c>
      <c r="E194" s="3"/>
      <c r="F194" s="3"/>
      <c r="G194" s="3" t="s">
        <v>357</v>
      </c>
      <c r="H194" s="51" t="s">
        <v>218</v>
      </c>
    </row>
    <row r="195" spans="1:8">
      <c r="A195" s="37">
        <v>97</v>
      </c>
      <c r="B195" s="56" t="s">
        <v>375</v>
      </c>
      <c r="C195" s="3">
        <v>20180766</v>
      </c>
      <c r="D195" s="3" t="s">
        <v>316</v>
      </c>
      <c r="E195" s="3"/>
      <c r="F195" s="3"/>
      <c r="G195" s="3" t="s">
        <v>357</v>
      </c>
      <c r="H195" s="51" t="s">
        <v>218</v>
      </c>
    </row>
    <row r="196" spans="1:8">
      <c r="A196" s="37">
        <v>98</v>
      </c>
      <c r="B196" s="56" t="s">
        <v>376</v>
      </c>
      <c r="C196" s="3">
        <v>20181546</v>
      </c>
      <c r="D196" s="3" t="s">
        <v>377</v>
      </c>
      <c r="E196" s="3"/>
      <c r="F196" s="3"/>
      <c r="G196" s="3" t="s">
        <v>357</v>
      </c>
      <c r="H196" s="51" t="s">
        <v>218</v>
      </c>
    </row>
    <row r="197" spans="1:8">
      <c r="A197" s="37">
        <v>99</v>
      </c>
      <c r="B197" s="56" t="s">
        <v>378</v>
      </c>
      <c r="C197" s="3">
        <v>20185257</v>
      </c>
      <c r="D197" s="3" t="s">
        <v>15</v>
      </c>
      <c r="E197" s="3"/>
      <c r="F197" s="3"/>
      <c r="G197" s="3" t="s">
        <v>357</v>
      </c>
      <c r="H197" s="51" t="s">
        <v>218</v>
      </c>
    </row>
    <row r="198" spans="1:8">
      <c r="A198" s="37">
        <v>100</v>
      </c>
      <c r="B198" s="56" t="s">
        <v>379</v>
      </c>
      <c r="C198" s="3">
        <v>20191344</v>
      </c>
      <c r="D198" s="3" t="s">
        <v>380</v>
      </c>
      <c r="E198" s="3"/>
      <c r="F198" s="3"/>
      <c r="G198" s="3" t="s">
        <v>357</v>
      </c>
      <c r="H198" s="51" t="s">
        <v>218</v>
      </c>
    </row>
    <row r="199" spans="1:8">
      <c r="A199" s="37">
        <v>101</v>
      </c>
      <c r="B199" s="56" t="s">
        <v>381</v>
      </c>
      <c r="C199" s="3">
        <v>20193709</v>
      </c>
      <c r="D199" s="3" t="s">
        <v>382</v>
      </c>
      <c r="E199" s="3"/>
      <c r="F199" s="3"/>
      <c r="G199" s="3" t="s">
        <v>357</v>
      </c>
      <c r="H199" s="51" t="s">
        <v>218</v>
      </c>
    </row>
    <row r="200" spans="1:8">
      <c r="A200" s="37">
        <v>102</v>
      </c>
      <c r="B200" s="56" t="s">
        <v>383</v>
      </c>
      <c r="C200" s="3">
        <v>20195021</v>
      </c>
      <c r="D200" s="3" t="s">
        <v>120</v>
      </c>
      <c r="E200" s="3"/>
      <c r="F200" s="3"/>
      <c r="G200" s="3" t="s">
        <v>357</v>
      </c>
      <c r="H200" s="51" t="s">
        <v>218</v>
      </c>
    </row>
    <row r="201" spans="1:8">
      <c r="A201" s="37">
        <v>103</v>
      </c>
      <c r="B201" s="56" t="s">
        <v>384</v>
      </c>
      <c r="C201" s="3">
        <v>20182127</v>
      </c>
      <c r="D201" s="3" t="s">
        <v>385</v>
      </c>
      <c r="E201" s="3"/>
      <c r="F201" s="3"/>
      <c r="G201" s="3" t="s">
        <v>357</v>
      </c>
      <c r="H201" s="51" t="s">
        <v>218</v>
      </c>
    </row>
    <row r="202" ht="15.15" spans="1:8">
      <c r="A202" s="37">
        <v>104</v>
      </c>
      <c r="B202" s="58" t="s">
        <v>386</v>
      </c>
      <c r="C202" s="48">
        <v>20204053</v>
      </c>
      <c r="D202" s="48" t="s">
        <v>264</v>
      </c>
      <c r="E202" s="48"/>
      <c r="F202" s="48"/>
      <c r="G202" s="48" t="s">
        <v>357</v>
      </c>
      <c r="H202" s="54" t="s">
        <v>218</v>
      </c>
    </row>
    <row r="203" spans="1:8">
      <c r="A203" s="45">
        <v>1</v>
      </c>
      <c r="B203" s="59" t="s">
        <v>387</v>
      </c>
      <c r="C203" s="46">
        <v>20191562</v>
      </c>
      <c r="D203" s="46" t="s">
        <v>388</v>
      </c>
      <c r="E203" s="3"/>
      <c r="F203" s="3"/>
      <c r="G203" s="46" t="s">
        <v>389</v>
      </c>
      <c r="H203" s="60" t="s">
        <v>390</v>
      </c>
    </row>
    <row r="204" spans="1:8">
      <c r="A204" s="37">
        <v>2</v>
      </c>
      <c r="B204" s="56" t="s">
        <v>391</v>
      </c>
      <c r="C204" s="3">
        <v>20193406</v>
      </c>
      <c r="D204" s="3" t="s">
        <v>48</v>
      </c>
      <c r="E204" s="3"/>
      <c r="F204" s="3"/>
      <c r="G204" s="3" t="s">
        <v>389</v>
      </c>
      <c r="H204" s="61" t="s">
        <v>390</v>
      </c>
    </row>
    <row r="205" spans="1:8">
      <c r="A205" s="37">
        <v>3</v>
      </c>
      <c r="B205" s="56" t="s">
        <v>392</v>
      </c>
      <c r="C205" s="3">
        <v>20191036</v>
      </c>
      <c r="D205" s="3" t="s">
        <v>393</v>
      </c>
      <c r="E205" s="3"/>
      <c r="F205" s="3"/>
      <c r="G205" s="3" t="s">
        <v>389</v>
      </c>
      <c r="H205" s="61" t="s">
        <v>390</v>
      </c>
    </row>
    <row r="206" spans="1:8">
      <c r="A206" s="37">
        <v>4</v>
      </c>
      <c r="B206" s="56" t="s">
        <v>394</v>
      </c>
      <c r="C206" s="3">
        <v>20181902</v>
      </c>
      <c r="D206" s="3" t="s">
        <v>87</v>
      </c>
      <c r="E206" s="3"/>
      <c r="F206" s="3"/>
      <c r="G206" s="3" t="s">
        <v>389</v>
      </c>
      <c r="H206" s="61" t="s">
        <v>390</v>
      </c>
    </row>
    <row r="207" spans="1:8">
      <c r="A207" s="37">
        <v>5</v>
      </c>
      <c r="B207" s="56" t="s">
        <v>395</v>
      </c>
      <c r="C207" s="3">
        <v>20193374</v>
      </c>
      <c r="D207" s="3" t="s">
        <v>260</v>
      </c>
      <c r="E207" s="3"/>
      <c r="F207" s="3"/>
      <c r="G207" s="3" t="s">
        <v>389</v>
      </c>
      <c r="H207" s="61" t="s">
        <v>390</v>
      </c>
    </row>
    <row r="208" spans="1:8">
      <c r="A208" s="37">
        <v>6</v>
      </c>
      <c r="B208" s="56" t="s">
        <v>396</v>
      </c>
      <c r="C208" s="3">
        <v>20191932</v>
      </c>
      <c r="D208" s="3" t="s">
        <v>68</v>
      </c>
      <c r="E208" s="3"/>
      <c r="F208" s="3"/>
      <c r="G208" s="3" t="s">
        <v>389</v>
      </c>
      <c r="H208" s="61" t="s">
        <v>390</v>
      </c>
    </row>
    <row r="209" spans="1:8">
      <c r="A209" s="37">
        <v>7</v>
      </c>
      <c r="B209" s="56" t="s">
        <v>397</v>
      </c>
      <c r="C209" s="3">
        <v>20182151</v>
      </c>
      <c r="D209" s="3" t="s">
        <v>398</v>
      </c>
      <c r="E209" s="3"/>
      <c r="F209" s="3"/>
      <c r="G209" s="3" t="s">
        <v>389</v>
      </c>
      <c r="H209" s="61" t="s">
        <v>390</v>
      </c>
    </row>
    <row r="210" spans="1:8">
      <c r="A210" s="37">
        <v>8</v>
      </c>
      <c r="B210" s="56" t="s">
        <v>399</v>
      </c>
      <c r="C210" s="3">
        <v>20190443</v>
      </c>
      <c r="D210" s="3" t="s">
        <v>400</v>
      </c>
      <c r="E210" s="3"/>
      <c r="F210" s="3"/>
      <c r="G210" s="3" t="s">
        <v>389</v>
      </c>
      <c r="H210" s="61" t="s">
        <v>390</v>
      </c>
    </row>
    <row r="211" spans="1:8">
      <c r="A211" s="37">
        <v>9</v>
      </c>
      <c r="B211" s="56" t="s">
        <v>401</v>
      </c>
      <c r="C211" s="3">
        <v>20180603</v>
      </c>
      <c r="D211" s="3" t="s">
        <v>316</v>
      </c>
      <c r="E211" s="3"/>
      <c r="F211" s="3"/>
      <c r="G211" s="3" t="s">
        <v>389</v>
      </c>
      <c r="H211" s="61" t="s">
        <v>390</v>
      </c>
    </row>
    <row r="212" spans="1:8">
      <c r="A212" s="37">
        <v>10</v>
      </c>
      <c r="B212" s="56" t="s">
        <v>402</v>
      </c>
      <c r="C212" s="3">
        <v>20194599</v>
      </c>
      <c r="D212" s="3" t="s">
        <v>403</v>
      </c>
      <c r="E212" s="3"/>
      <c r="F212" s="3"/>
      <c r="G212" s="3" t="s">
        <v>389</v>
      </c>
      <c r="H212" s="61" t="s">
        <v>390</v>
      </c>
    </row>
    <row r="213" spans="1:8">
      <c r="A213" s="37">
        <v>11</v>
      </c>
      <c r="B213" s="56" t="s">
        <v>404</v>
      </c>
      <c r="C213" s="3">
        <v>20183364</v>
      </c>
      <c r="D213" s="3" t="s">
        <v>405</v>
      </c>
      <c r="E213" s="3"/>
      <c r="F213" s="3"/>
      <c r="G213" s="3" t="s">
        <v>389</v>
      </c>
      <c r="H213" s="61" t="s">
        <v>390</v>
      </c>
    </row>
    <row r="214" spans="1:8">
      <c r="A214" s="37">
        <v>12</v>
      </c>
      <c r="B214" s="56" t="s">
        <v>406</v>
      </c>
      <c r="C214" s="3">
        <v>20190914</v>
      </c>
      <c r="D214" s="3" t="s">
        <v>173</v>
      </c>
      <c r="E214" s="3"/>
      <c r="F214" s="3"/>
      <c r="G214" s="3" t="s">
        <v>389</v>
      </c>
      <c r="H214" s="61" t="s">
        <v>390</v>
      </c>
    </row>
    <row r="215" spans="1:8">
      <c r="A215" s="37">
        <v>13</v>
      </c>
      <c r="B215" s="56" t="s">
        <v>407</v>
      </c>
      <c r="C215" s="3">
        <v>20193162</v>
      </c>
      <c r="D215" s="3" t="s">
        <v>408</v>
      </c>
      <c r="E215" s="3"/>
      <c r="F215" s="3"/>
      <c r="G215" s="3" t="s">
        <v>389</v>
      </c>
      <c r="H215" s="61" t="s">
        <v>390</v>
      </c>
    </row>
    <row r="216" spans="1:8">
      <c r="A216" s="37">
        <v>14</v>
      </c>
      <c r="B216" s="56" t="s">
        <v>409</v>
      </c>
      <c r="C216" s="3">
        <v>20193040</v>
      </c>
      <c r="D216" s="3" t="s">
        <v>410</v>
      </c>
      <c r="E216" s="3"/>
      <c r="F216" s="3"/>
      <c r="G216" s="3" t="s">
        <v>389</v>
      </c>
      <c r="H216" s="61" t="s">
        <v>390</v>
      </c>
    </row>
    <row r="217" spans="1:8">
      <c r="A217" s="37">
        <v>15</v>
      </c>
      <c r="B217" s="56" t="s">
        <v>411</v>
      </c>
      <c r="C217" s="50">
        <v>20194152</v>
      </c>
      <c r="D217" s="50" t="s">
        <v>124</v>
      </c>
      <c r="E217" s="3"/>
      <c r="F217" s="3"/>
      <c r="G217" s="3" t="s">
        <v>389</v>
      </c>
      <c r="H217" s="61" t="s">
        <v>390</v>
      </c>
    </row>
    <row r="218" spans="1:8">
      <c r="A218" s="37">
        <v>16</v>
      </c>
      <c r="B218" s="56" t="s">
        <v>412</v>
      </c>
      <c r="C218" s="3">
        <v>20192730</v>
      </c>
      <c r="D218" s="3" t="s">
        <v>311</v>
      </c>
      <c r="E218" s="3"/>
      <c r="F218" s="3"/>
      <c r="G218" s="3" t="s">
        <v>389</v>
      </c>
      <c r="H218" s="61" t="s">
        <v>390</v>
      </c>
    </row>
    <row r="219" spans="1:8">
      <c r="A219" s="37">
        <v>17</v>
      </c>
      <c r="B219" s="56" t="s">
        <v>413</v>
      </c>
      <c r="C219" s="3">
        <v>20192884</v>
      </c>
      <c r="D219" s="3" t="s">
        <v>157</v>
      </c>
      <c r="E219" s="3"/>
      <c r="F219" s="3"/>
      <c r="G219" s="3" t="s">
        <v>389</v>
      </c>
      <c r="H219" s="61" t="s">
        <v>390</v>
      </c>
    </row>
    <row r="220" spans="1:8">
      <c r="A220" s="37">
        <v>18</v>
      </c>
      <c r="B220" s="56" t="s">
        <v>414</v>
      </c>
      <c r="C220" s="3">
        <v>20194473</v>
      </c>
      <c r="D220" s="3" t="s">
        <v>301</v>
      </c>
      <c r="E220" s="3"/>
      <c r="F220" s="3"/>
      <c r="G220" s="3" t="s">
        <v>415</v>
      </c>
      <c r="H220" s="61" t="s">
        <v>390</v>
      </c>
    </row>
    <row r="221" spans="1:8">
      <c r="A221" s="37">
        <v>19</v>
      </c>
      <c r="B221" s="56" t="s">
        <v>416</v>
      </c>
      <c r="C221" s="3">
        <v>20193327</v>
      </c>
      <c r="D221" s="3" t="s">
        <v>417</v>
      </c>
      <c r="E221" s="3"/>
      <c r="F221" s="3"/>
      <c r="G221" s="3" t="s">
        <v>415</v>
      </c>
      <c r="H221" s="61" t="s">
        <v>390</v>
      </c>
    </row>
    <row r="222" spans="1:8">
      <c r="A222" s="37">
        <v>20</v>
      </c>
      <c r="B222" s="56" t="s">
        <v>418</v>
      </c>
      <c r="C222" s="3">
        <v>20181855</v>
      </c>
      <c r="D222" s="3" t="s">
        <v>26</v>
      </c>
      <c r="E222" s="3"/>
      <c r="F222" s="3"/>
      <c r="G222" s="3" t="s">
        <v>415</v>
      </c>
      <c r="H222" s="61" t="s">
        <v>390</v>
      </c>
    </row>
    <row r="223" spans="1:8">
      <c r="A223" s="37">
        <v>21</v>
      </c>
      <c r="B223" s="56" t="s">
        <v>419</v>
      </c>
      <c r="C223" s="3">
        <v>20191239</v>
      </c>
      <c r="D223" s="3" t="s">
        <v>120</v>
      </c>
      <c r="E223" s="3"/>
      <c r="F223" s="3"/>
      <c r="G223" s="3" t="s">
        <v>415</v>
      </c>
      <c r="H223" s="61" t="s">
        <v>390</v>
      </c>
    </row>
    <row r="224" spans="1:8">
      <c r="A224" s="37">
        <v>22</v>
      </c>
      <c r="B224" s="56" t="s">
        <v>420</v>
      </c>
      <c r="C224" s="3">
        <v>20180885</v>
      </c>
      <c r="D224" s="3" t="s">
        <v>108</v>
      </c>
      <c r="E224" s="3"/>
      <c r="F224" s="3"/>
      <c r="G224" s="3" t="s">
        <v>415</v>
      </c>
      <c r="H224" s="61" t="s">
        <v>390</v>
      </c>
    </row>
    <row r="225" spans="1:8">
      <c r="A225" s="37">
        <v>23</v>
      </c>
      <c r="B225" s="56" t="s">
        <v>421</v>
      </c>
      <c r="C225" s="3">
        <v>20194012</v>
      </c>
      <c r="D225" s="3" t="s">
        <v>422</v>
      </c>
      <c r="E225" s="3"/>
      <c r="F225" s="3"/>
      <c r="G225" s="3" t="s">
        <v>415</v>
      </c>
      <c r="H225" s="61" t="s">
        <v>390</v>
      </c>
    </row>
    <row r="226" spans="1:8">
      <c r="A226" s="37">
        <v>24</v>
      </c>
      <c r="B226" s="56" t="s">
        <v>423</v>
      </c>
      <c r="C226" s="3">
        <v>20185183</v>
      </c>
      <c r="D226" s="3" t="s">
        <v>385</v>
      </c>
      <c r="E226" s="3"/>
      <c r="F226" s="3"/>
      <c r="G226" s="3" t="s">
        <v>415</v>
      </c>
      <c r="H226" s="61" t="s">
        <v>390</v>
      </c>
    </row>
    <row r="227" spans="1:8">
      <c r="A227" s="37">
        <v>25</v>
      </c>
      <c r="B227" s="56" t="s">
        <v>424</v>
      </c>
      <c r="C227" s="3">
        <v>20191197</v>
      </c>
      <c r="D227" s="3" t="s">
        <v>296</v>
      </c>
      <c r="E227" s="3"/>
      <c r="F227" s="3"/>
      <c r="G227" s="3" t="s">
        <v>415</v>
      </c>
      <c r="H227" s="61" t="s">
        <v>390</v>
      </c>
    </row>
    <row r="228" spans="1:8">
      <c r="A228" s="37">
        <v>26</v>
      </c>
      <c r="B228" s="56" t="s">
        <v>425</v>
      </c>
      <c r="C228" s="3">
        <v>20194569</v>
      </c>
      <c r="D228" s="3" t="s">
        <v>164</v>
      </c>
      <c r="E228" s="3"/>
      <c r="F228" s="3"/>
      <c r="G228" s="3" t="s">
        <v>415</v>
      </c>
      <c r="H228" s="61" t="s">
        <v>390</v>
      </c>
    </row>
    <row r="229" spans="1:8">
      <c r="A229" s="37">
        <v>27</v>
      </c>
      <c r="B229" s="56" t="s">
        <v>426</v>
      </c>
      <c r="C229" s="3">
        <v>3202000399</v>
      </c>
      <c r="D229" s="3" t="s">
        <v>427</v>
      </c>
      <c r="E229" s="3"/>
      <c r="F229" s="3"/>
      <c r="G229" s="3" t="s">
        <v>415</v>
      </c>
      <c r="H229" s="61" t="s">
        <v>390</v>
      </c>
    </row>
    <row r="230" spans="1:8">
      <c r="A230" s="37">
        <v>28</v>
      </c>
      <c r="B230" s="56" t="s">
        <v>428</v>
      </c>
      <c r="C230" s="3">
        <v>20193678</v>
      </c>
      <c r="D230" s="3" t="s">
        <v>301</v>
      </c>
      <c r="E230" s="3"/>
      <c r="F230" s="3"/>
      <c r="G230" s="3" t="s">
        <v>415</v>
      </c>
      <c r="H230" s="61" t="s">
        <v>390</v>
      </c>
    </row>
    <row r="231" spans="1:8">
      <c r="A231" s="37">
        <v>29</v>
      </c>
      <c r="B231" s="56" t="s">
        <v>429</v>
      </c>
      <c r="C231" s="3">
        <v>20193413</v>
      </c>
      <c r="D231" s="3" t="s">
        <v>90</v>
      </c>
      <c r="E231" s="3"/>
      <c r="F231" s="3"/>
      <c r="G231" s="3" t="s">
        <v>415</v>
      </c>
      <c r="H231" s="61" t="s">
        <v>390</v>
      </c>
    </row>
    <row r="232" spans="1:8">
      <c r="A232" s="37">
        <v>30</v>
      </c>
      <c r="B232" s="56" t="s">
        <v>430</v>
      </c>
      <c r="C232" s="3">
        <v>20184719</v>
      </c>
      <c r="D232" s="3" t="s">
        <v>431</v>
      </c>
      <c r="E232" s="3"/>
      <c r="F232" s="3"/>
      <c r="G232" s="3" t="s">
        <v>415</v>
      </c>
      <c r="H232" s="61" t="s">
        <v>390</v>
      </c>
    </row>
    <row r="233" spans="1:8">
      <c r="A233" s="37">
        <v>31</v>
      </c>
      <c r="B233" s="56" t="s">
        <v>432</v>
      </c>
      <c r="C233" s="3">
        <v>20191938</v>
      </c>
      <c r="D233" s="3" t="s">
        <v>146</v>
      </c>
      <c r="E233" s="3"/>
      <c r="F233" s="3"/>
      <c r="G233" s="3" t="s">
        <v>415</v>
      </c>
      <c r="H233" s="61" t="s">
        <v>390</v>
      </c>
    </row>
    <row r="234" spans="1:8">
      <c r="A234" s="37">
        <v>32</v>
      </c>
      <c r="B234" s="56" t="s">
        <v>433</v>
      </c>
      <c r="C234" s="3">
        <v>20184089</v>
      </c>
      <c r="D234" s="3" t="s">
        <v>434</v>
      </c>
      <c r="E234" s="3"/>
      <c r="F234" s="3"/>
      <c r="G234" s="3" t="s">
        <v>415</v>
      </c>
      <c r="H234" s="61" t="s">
        <v>390</v>
      </c>
    </row>
    <row r="235" spans="1:8">
      <c r="A235" s="37">
        <v>33</v>
      </c>
      <c r="B235" s="56" t="s">
        <v>435</v>
      </c>
      <c r="C235" s="3">
        <v>20190256</v>
      </c>
      <c r="D235" s="3" t="s">
        <v>393</v>
      </c>
      <c r="E235" s="3"/>
      <c r="F235" s="3"/>
      <c r="G235" s="3" t="s">
        <v>415</v>
      </c>
      <c r="H235" s="61" t="s">
        <v>390</v>
      </c>
    </row>
    <row r="236" spans="1:8">
      <c r="A236" s="37">
        <v>34</v>
      </c>
      <c r="B236" s="56" t="s">
        <v>436</v>
      </c>
      <c r="C236" s="3">
        <v>20181887</v>
      </c>
      <c r="D236" s="3" t="s">
        <v>437</v>
      </c>
      <c r="E236" s="3"/>
      <c r="F236" s="3"/>
      <c r="G236" s="3" t="s">
        <v>415</v>
      </c>
      <c r="H236" s="61" t="s">
        <v>390</v>
      </c>
    </row>
    <row r="237" spans="1:8">
      <c r="A237" s="37">
        <v>35</v>
      </c>
      <c r="B237" s="56" t="s">
        <v>438</v>
      </c>
      <c r="C237" s="3">
        <v>20191529</v>
      </c>
      <c r="D237" s="3" t="s">
        <v>439</v>
      </c>
      <c r="E237" s="3" t="s">
        <v>32</v>
      </c>
      <c r="F237" s="3">
        <v>120081787</v>
      </c>
      <c r="G237" s="3" t="s">
        <v>415</v>
      </c>
      <c r="H237" s="61" t="s">
        <v>390</v>
      </c>
    </row>
    <row r="238" spans="1:8">
      <c r="A238" s="37">
        <v>36</v>
      </c>
      <c r="B238" s="56" t="s">
        <v>440</v>
      </c>
      <c r="C238" s="3">
        <v>20190567</v>
      </c>
      <c r="D238" s="3" t="s">
        <v>393</v>
      </c>
      <c r="E238" s="3"/>
      <c r="F238" s="3"/>
      <c r="G238" s="3" t="s">
        <v>441</v>
      </c>
      <c r="H238" s="61" t="s">
        <v>390</v>
      </c>
    </row>
    <row r="239" spans="1:8">
      <c r="A239" s="37">
        <v>37</v>
      </c>
      <c r="B239" s="56" t="s">
        <v>442</v>
      </c>
      <c r="C239" s="3">
        <v>20192901</v>
      </c>
      <c r="D239" s="3" t="s">
        <v>48</v>
      </c>
      <c r="E239" s="3"/>
      <c r="F239" s="3"/>
      <c r="G239" s="3" t="s">
        <v>441</v>
      </c>
      <c r="H239" s="61" t="s">
        <v>390</v>
      </c>
    </row>
    <row r="240" spans="1:8">
      <c r="A240" s="37">
        <v>38</v>
      </c>
      <c r="B240" s="56" t="s">
        <v>443</v>
      </c>
      <c r="C240" s="3">
        <v>20192409</v>
      </c>
      <c r="D240" s="3" t="s">
        <v>268</v>
      </c>
      <c r="E240" s="3"/>
      <c r="F240" s="3"/>
      <c r="G240" s="3" t="s">
        <v>441</v>
      </c>
      <c r="H240" s="61" t="s">
        <v>390</v>
      </c>
    </row>
    <row r="241" spans="1:8">
      <c r="A241" s="37">
        <v>39</v>
      </c>
      <c r="B241" s="56" t="s">
        <v>444</v>
      </c>
      <c r="C241" s="3">
        <v>20181525</v>
      </c>
      <c r="D241" s="3" t="s">
        <v>445</v>
      </c>
      <c r="E241" s="3"/>
      <c r="F241" s="3"/>
      <c r="G241" s="3" t="s">
        <v>441</v>
      </c>
      <c r="H241" s="61" t="s">
        <v>390</v>
      </c>
    </row>
    <row r="242" spans="1:8">
      <c r="A242" s="37">
        <v>40</v>
      </c>
      <c r="B242" s="56" t="s">
        <v>446</v>
      </c>
      <c r="C242" s="3">
        <v>20181175</v>
      </c>
      <c r="D242" s="3" t="s">
        <v>26</v>
      </c>
      <c r="E242" s="3"/>
      <c r="F242" s="3"/>
      <c r="G242" s="3" t="s">
        <v>441</v>
      </c>
      <c r="H242" s="61" t="s">
        <v>390</v>
      </c>
    </row>
    <row r="243" spans="1:8">
      <c r="A243" s="37">
        <v>41</v>
      </c>
      <c r="B243" s="56" t="s">
        <v>447</v>
      </c>
      <c r="C243" s="3">
        <v>20181260</v>
      </c>
      <c r="D243" s="3" t="s">
        <v>108</v>
      </c>
      <c r="E243" s="3"/>
      <c r="F243" s="3"/>
      <c r="G243" s="3" t="s">
        <v>441</v>
      </c>
      <c r="H243" s="61" t="s">
        <v>390</v>
      </c>
    </row>
    <row r="244" spans="1:8">
      <c r="A244" s="37">
        <v>42</v>
      </c>
      <c r="B244" s="56" t="s">
        <v>448</v>
      </c>
      <c r="C244" s="3">
        <v>20180533</v>
      </c>
      <c r="D244" s="3" t="s">
        <v>449</v>
      </c>
      <c r="E244" s="3"/>
      <c r="F244" s="3"/>
      <c r="G244" s="3" t="s">
        <v>441</v>
      </c>
      <c r="H244" s="61" t="s">
        <v>390</v>
      </c>
    </row>
    <row r="245" spans="1:8">
      <c r="A245" s="37">
        <v>43</v>
      </c>
      <c r="B245" s="56" t="s">
        <v>450</v>
      </c>
      <c r="C245" s="3">
        <v>20182068</v>
      </c>
      <c r="D245" s="3" t="s">
        <v>437</v>
      </c>
      <c r="E245" s="3"/>
      <c r="F245" s="3"/>
      <c r="G245" s="3" t="s">
        <v>441</v>
      </c>
      <c r="H245" s="61" t="s">
        <v>390</v>
      </c>
    </row>
    <row r="246" spans="1:8">
      <c r="A246" s="37">
        <v>44</v>
      </c>
      <c r="B246" s="56" t="s">
        <v>451</v>
      </c>
      <c r="C246" s="3">
        <v>20182789</v>
      </c>
      <c r="D246" s="3" t="s">
        <v>316</v>
      </c>
      <c r="E246" s="3"/>
      <c r="F246" s="3"/>
      <c r="G246" s="3" t="s">
        <v>441</v>
      </c>
      <c r="H246" s="61" t="s">
        <v>390</v>
      </c>
    </row>
    <row r="247" spans="1:8">
      <c r="A247" s="37">
        <v>45</v>
      </c>
      <c r="B247" s="56" t="s">
        <v>452</v>
      </c>
      <c r="C247" s="3">
        <v>28180124</v>
      </c>
      <c r="D247" s="3" t="s">
        <v>93</v>
      </c>
      <c r="E247" s="3"/>
      <c r="F247" s="3"/>
      <c r="G247" s="3" t="s">
        <v>441</v>
      </c>
      <c r="H247" s="61" t="s">
        <v>390</v>
      </c>
    </row>
    <row r="248" spans="1:8">
      <c r="A248" s="37">
        <v>46</v>
      </c>
      <c r="B248" s="56" t="s">
        <v>453</v>
      </c>
      <c r="C248" s="3">
        <v>20191328</v>
      </c>
      <c r="D248" s="3" t="s">
        <v>221</v>
      </c>
      <c r="E248" s="3"/>
      <c r="F248" s="3"/>
      <c r="G248" s="3" t="s">
        <v>441</v>
      </c>
      <c r="H248" s="61" t="s">
        <v>390</v>
      </c>
    </row>
    <row r="249" spans="1:8">
      <c r="A249" s="37">
        <v>47</v>
      </c>
      <c r="B249" s="56" t="s">
        <v>454</v>
      </c>
      <c r="C249" s="3">
        <v>20191164</v>
      </c>
      <c r="D249" s="3" t="s">
        <v>455</v>
      </c>
      <c r="E249" s="3"/>
      <c r="F249" s="3"/>
      <c r="G249" s="3" t="s">
        <v>441</v>
      </c>
      <c r="H249" s="61" t="s">
        <v>390</v>
      </c>
    </row>
    <row r="250" spans="1:8">
      <c r="A250" s="37">
        <v>48</v>
      </c>
      <c r="B250" s="56" t="s">
        <v>456</v>
      </c>
      <c r="C250" s="3">
        <v>20192125</v>
      </c>
      <c r="D250" s="3" t="s">
        <v>280</v>
      </c>
      <c r="E250" s="3"/>
      <c r="F250" s="3"/>
      <c r="G250" s="3" t="s">
        <v>441</v>
      </c>
      <c r="H250" s="61" t="s">
        <v>390</v>
      </c>
    </row>
    <row r="251" spans="1:8">
      <c r="A251" s="37">
        <v>49</v>
      </c>
      <c r="B251" s="56" t="s">
        <v>457</v>
      </c>
      <c r="C251" s="3">
        <v>20192221</v>
      </c>
      <c r="D251" s="3" t="s">
        <v>408</v>
      </c>
      <c r="E251" s="3"/>
      <c r="F251" s="3"/>
      <c r="G251" s="3" t="s">
        <v>441</v>
      </c>
      <c r="H251" s="61" t="s">
        <v>390</v>
      </c>
    </row>
    <row r="252" spans="1:8">
      <c r="A252" s="37">
        <v>50</v>
      </c>
      <c r="B252" s="56" t="s">
        <v>458</v>
      </c>
      <c r="C252" s="3">
        <v>20192176</v>
      </c>
      <c r="D252" s="3" t="s">
        <v>459</v>
      </c>
      <c r="E252" s="3"/>
      <c r="F252" s="3"/>
      <c r="G252" s="3" t="s">
        <v>441</v>
      </c>
      <c r="H252" s="61" t="s">
        <v>390</v>
      </c>
    </row>
    <row r="253" spans="1:8">
      <c r="A253" s="37">
        <v>51</v>
      </c>
      <c r="B253" s="56" t="s">
        <v>460</v>
      </c>
      <c r="C253" s="3">
        <v>20192769</v>
      </c>
      <c r="D253" s="3" t="s">
        <v>48</v>
      </c>
      <c r="E253" s="3"/>
      <c r="F253" s="3"/>
      <c r="G253" s="3" t="s">
        <v>441</v>
      </c>
      <c r="H253" s="61" t="s">
        <v>390</v>
      </c>
    </row>
    <row r="254" spans="1:8">
      <c r="A254" s="37">
        <v>52</v>
      </c>
      <c r="B254" s="56" t="s">
        <v>461</v>
      </c>
      <c r="C254" s="3">
        <v>20181530</v>
      </c>
      <c r="D254" s="3" t="s">
        <v>194</v>
      </c>
      <c r="E254" s="3"/>
      <c r="F254" s="3"/>
      <c r="G254" s="3" t="s">
        <v>441</v>
      </c>
      <c r="H254" s="61" t="s">
        <v>390</v>
      </c>
    </row>
    <row r="255" spans="1:8">
      <c r="A255" s="37">
        <v>53</v>
      </c>
      <c r="B255" s="56" t="s">
        <v>462</v>
      </c>
      <c r="C255" s="3">
        <v>20182372</v>
      </c>
      <c r="D255" s="3" t="s">
        <v>463</v>
      </c>
      <c r="E255" s="3"/>
      <c r="F255" s="3"/>
      <c r="G255" s="3" t="s">
        <v>441</v>
      </c>
      <c r="H255" s="61" t="s">
        <v>390</v>
      </c>
    </row>
    <row r="256" spans="1:8">
      <c r="A256" s="37">
        <v>54</v>
      </c>
      <c r="B256" s="56" t="s">
        <v>464</v>
      </c>
      <c r="C256" s="3">
        <v>20193865</v>
      </c>
      <c r="D256" s="3" t="s">
        <v>120</v>
      </c>
      <c r="E256" s="3"/>
      <c r="F256" s="3"/>
      <c r="G256" s="3" t="s">
        <v>441</v>
      </c>
      <c r="H256" s="61" t="s">
        <v>390</v>
      </c>
    </row>
    <row r="257" spans="1:8">
      <c r="A257" s="37">
        <v>55</v>
      </c>
      <c r="B257" s="56" t="s">
        <v>465</v>
      </c>
      <c r="C257" s="3">
        <v>20192916</v>
      </c>
      <c r="D257" s="3" t="s">
        <v>466</v>
      </c>
      <c r="E257" s="3"/>
      <c r="F257" s="3"/>
      <c r="G257" s="3" t="s">
        <v>467</v>
      </c>
      <c r="H257" s="61" t="s">
        <v>390</v>
      </c>
    </row>
    <row r="258" spans="1:8">
      <c r="A258" s="37">
        <v>56</v>
      </c>
      <c r="B258" s="56" t="s">
        <v>468</v>
      </c>
      <c r="C258" s="3">
        <v>20180486</v>
      </c>
      <c r="D258" s="3" t="s">
        <v>469</v>
      </c>
      <c r="E258" s="3"/>
      <c r="F258" s="3"/>
      <c r="G258" s="3" t="s">
        <v>467</v>
      </c>
      <c r="H258" s="61" t="s">
        <v>390</v>
      </c>
    </row>
    <row r="259" spans="1:8">
      <c r="A259" s="37">
        <v>57</v>
      </c>
      <c r="B259" s="56" t="s">
        <v>470</v>
      </c>
      <c r="C259" s="3">
        <v>20190637</v>
      </c>
      <c r="D259" s="3" t="s">
        <v>351</v>
      </c>
      <c r="E259" s="3"/>
      <c r="F259" s="3"/>
      <c r="G259" s="3" t="s">
        <v>467</v>
      </c>
      <c r="H259" s="61" t="s">
        <v>390</v>
      </c>
    </row>
    <row r="260" spans="1:8">
      <c r="A260" s="37">
        <v>58</v>
      </c>
      <c r="B260" s="56" t="s">
        <v>471</v>
      </c>
      <c r="C260" s="3">
        <v>20180163</v>
      </c>
      <c r="D260" s="3" t="s">
        <v>472</v>
      </c>
      <c r="E260" s="3"/>
      <c r="F260" s="3"/>
      <c r="G260" s="3" t="s">
        <v>467</v>
      </c>
      <c r="H260" s="61" t="s">
        <v>390</v>
      </c>
    </row>
    <row r="261" spans="1:8">
      <c r="A261" s="37">
        <v>59</v>
      </c>
      <c r="B261" s="56" t="s">
        <v>473</v>
      </c>
      <c r="C261" s="3">
        <v>20192863</v>
      </c>
      <c r="D261" s="3" t="s">
        <v>474</v>
      </c>
      <c r="E261" s="3" t="s">
        <v>475</v>
      </c>
      <c r="F261" s="3">
        <v>120081261</v>
      </c>
      <c r="G261" s="3" t="s">
        <v>467</v>
      </c>
      <c r="H261" s="61" t="s">
        <v>390</v>
      </c>
    </row>
    <row r="262" spans="1:8">
      <c r="A262" s="37">
        <v>60</v>
      </c>
      <c r="B262" s="56" t="s">
        <v>476</v>
      </c>
      <c r="C262" s="3">
        <v>20192840</v>
      </c>
      <c r="D262" s="3" t="s">
        <v>110</v>
      </c>
      <c r="E262" s="3"/>
      <c r="F262" s="3"/>
      <c r="G262" s="3" t="s">
        <v>467</v>
      </c>
      <c r="H262" s="61" t="s">
        <v>390</v>
      </c>
    </row>
    <row r="263" spans="1:8">
      <c r="A263" s="37">
        <v>61</v>
      </c>
      <c r="B263" s="56" t="s">
        <v>477</v>
      </c>
      <c r="C263" s="3">
        <v>20182614</v>
      </c>
      <c r="D263" s="3" t="s">
        <v>321</v>
      </c>
      <c r="E263" s="3" t="s">
        <v>22</v>
      </c>
      <c r="F263" s="3">
        <v>120100001</v>
      </c>
      <c r="G263" s="3" t="s">
        <v>467</v>
      </c>
      <c r="H263" s="61" t="s">
        <v>390</v>
      </c>
    </row>
    <row r="264" spans="1:8">
      <c r="A264" s="37">
        <v>62</v>
      </c>
      <c r="B264" s="56" t="s">
        <v>478</v>
      </c>
      <c r="C264" s="3">
        <v>20193346</v>
      </c>
      <c r="D264" s="3" t="s">
        <v>479</v>
      </c>
      <c r="E264" s="3"/>
      <c r="F264" s="3"/>
      <c r="G264" s="3" t="s">
        <v>467</v>
      </c>
      <c r="H264" s="61" t="s">
        <v>390</v>
      </c>
    </row>
    <row r="265" spans="1:8">
      <c r="A265" s="37">
        <v>63</v>
      </c>
      <c r="B265" s="56" t="s">
        <v>480</v>
      </c>
      <c r="C265" s="3">
        <v>20194974</v>
      </c>
      <c r="D265" s="3" t="s">
        <v>481</v>
      </c>
      <c r="E265" s="3"/>
      <c r="F265" s="3"/>
      <c r="G265" s="3" t="s">
        <v>467</v>
      </c>
      <c r="H265" s="61" t="s">
        <v>390</v>
      </c>
    </row>
    <row r="266" spans="1:8">
      <c r="A266" s="37">
        <v>64</v>
      </c>
      <c r="B266" s="56" t="s">
        <v>482</v>
      </c>
      <c r="C266" s="3">
        <v>20193254</v>
      </c>
      <c r="D266" s="3" t="s">
        <v>248</v>
      </c>
      <c r="E266" s="3"/>
      <c r="F266" s="3"/>
      <c r="G266" s="3" t="s">
        <v>467</v>
      </c>
      <c r="H266" s="61" t="s">
        <v>390</v>
      </c>
    </row>
    <row r="267" spans="1:8">
      <c r="A267" s="37">
        <v>65</v>
      </c>
      <c r="B267" s="56" t="s">
        <v>483</v>
      </c>
      <c r="C267" s="3">
        <v>20194727</v>
      </c>
      <c r="D267" s="3" t="s">
        <v>439</v>
      </c>
      <c r="E267" s="3"/>
      <c r="F267" s="3"/>
      <c r="G267" s="3" t="s">
        <v>467</v>
      </c>
      <c r="H267" s="61" t="s">
        <v>390</v>
      </c>
    </row>
    <row r="268" spans="1:8">
      <c r="A268" s="37">
        <v>66</v>
      </c>
      <c r="B268" s="56" t="s">
        <v>484</v>
      </c>
      <c r="C268" s="3">
        <v>20194054</v>
      </c>
      <c r="D268" s="3" t="s">
        <v>120</v>
      </c>
      <c r="E268" s="3"/>
      <c r="F268" s="3"/>
      <c r="G268" s="3" t="s">
        <v>467</v>
      </c>
      <c r="H268" s="61" t="s">
        <v>390</v>
      </c>
    </row>
    <row r="269" spans="1:8">
      <c r="A269" s="37">
        <v>67</v>
      </c>
      <c r="B269" s="56" t="s">
        <v>485</v>
      </c>
      <c r="C269" s="50">
        <v>20184991</v>
      </c>
      <c r="D269" s="50" t="s">
        <v>364</v>
      </c>
      <c r="E269" s="3"/>
      <c r="F269" s="3"/>
      <c r="G269" s="3" t="s">
        <v>467</v>
      </c>
      <c r="H269" s="61" t="s">
        <v>390</v>
      </c>
    </row>
    <row r="270" spans="1:8">
      <c r="A270" s="37">
        <v>68</v>
      </c>
      <c r="B270" s="56" t="s">
        <v>486</v>
      </c>
      <c r="C270" s="3">
        <v>20190424</v>
      </c>
      <c r="D270" s="3" t="s">
        <v>75</v>
      </c>
      <c r="E270" s="3" t="s">
        <v>32</v>
      </c>
      <c r="F270" s="3">
        <v>120081787</v>
      </c>
      <c r="G270" s="3" t="s">
        <v>467</v>
      </c>
      <c r="H270" s="61" t="s">
        <v>390</v>
      </c>
    </row>
    <row r="271" spans="1:8">
      <c r="A271" s="37">
        <v>69</v>
      </c>
      <c r="B271" s="56" t="s">
        <v>487</v>
      </c>
      <c r="C271" s="3">
        <v>20181864</v>
      </c>
      <c r="D271" s="3" t="s">
        <v>437</v>
      </c>
      <c r="E271" s="3"/>
      <c r="F271" s="3"/>
      <c r="G271" s="3" t="s">
        <v>467</v>
      </c>
      <c r="H271" s="61" t="s">
        <v>390</v>
      </c>
    </row>
    <row r="272" spans="1:8">
      <c r="A272" s="37">
        <v>70</v>
      </c>
      <c r="B272" s="56" t="s">
        <v>488</v>
      </c>
      <c r="C272" s="3">
        <v>20180861</v>
      </c>
      <c r="D272" s="3" t="s">
        <v>489</v>
      </c>
      <c r="E272" s="3"/>
      <c r="F272" s="3"/>
      <c r="G272" s="3" t="s">
        <v>467</v>
      </c>
      <c r="H272" s="61" t="s">
        <v>390</v>
      </c>
    </row>
    <row r="273" spans="1:8">
      <c r="A273" s="37">
        <v>71</v>
      </c>
      <c r="B273" s="56" t="s">
        <v>490</v>
      </c>
      <c r="C273" s="3">
        <v>20183644</v>
      </c>
      <c r="D273" s="3" t="s">
        <v>316</v>
      </c>
      <c r="E273" s="3"/>
      <c r="F273" s="3"/>
      <c r="G273" s="3" t="s">
        <v>467</v>
      </c>
      <c r="H273" s="61" t="s">
        <v>390</v>
      </c>
    </row>
    <row r="274" spans="1:8">
      <c r="A274" s="37">
        <v>72</v>
      </c>
      <c r="B274" s="56" t="s">
        <v>491</v>
      </c>
      <c r="C274" s="3">
        <v>20194784</v>
      </c>
      <c r="D274" s="3" t="s">
        <v>492</v>
      </c>
      <c r="E274" s="3"/>
      <c r="F274" s="3"/>
      <c r="G274" s="3" t="s">
        <v>467</v>
      </c>
      <c r="H274" s="61" t="s">
        <v>390</v>
      </c>
    </row>
    <row r="275" spans="1:8">
      <c r="A275" s="37">
        <v>73</v>
      </c>
      <c r="B275" s="56" t="s">
        <v>493</v>
      </c>
      <c r="C275" s="3">
        <v>20191936</v>
      </c>
      <c r="D275" s="3" t="s">
        <v>380</v>
      </c>
      <c r="E275" s="3"/>
      <c r="F275" s="3"/>
      <c r="G275" s="3" t="s">
        <v>467</v>
      </c>
      <c r="H275" s="61" t="s">
        <v>390</v>
      </c>
    </row>
    <row r="276" spans="1:8">
      <c r="A276" s="37">
        <v>74</v>
      </c>
      <c r="B276" s="56" t="s">
        <v>494</v>
      </c>
      <c r="C276" s="3">
        <v>20183191</v>
      </c>
      <c r="D276" s="3" t="s">
        <v>93</v>
      </c>
      <c r="E276" s="3"/>
      <c r="F276" s="3"/>
      <c r="G276" s="3" t="s">
        <v>467</v>
      </c>
      <c r="H276" s="61" t="s">
        <v>390</v>
      </c>
    </row>
    <row r="277" spans="1:8">
      <c r="A277" s="37">
        <v>75</v>
      </c>
      <c r="B277" s="56" t="s">
        <v>495</v>
      </c>
      <c r="C277" s="50">
        <v>20193674</v>
      </c>
      <c r="D277" s="50" t="s">
        <v>496</v>
      </c>
      <c r="E277" s="3"/>
      <c r="F277" s="3"/>
      <c r="G277" s="3" t="s">
        <v>497</v>
      </c>
      <c r="H277" s="61" t="s">
        <v>390</v>
      </c>
    </row>
    <row r="278" spans="1:8">
      <c r="A278" s="37">
        <v>76</v>
      </c>
      <c r="B278" s="56" t="s">
        <v>498</v>
      </c>
      <c r="C278" s="3">
        <v>20190910</v>
      </c>
      <c r="D278" s="3" t="s">
        <v>110</v>
      </c>
      <c r="E278" s="3"/>
      <c r="F278" s="3"/>
      <c r="G278" s="3" t="s">
        <v>497</v>
      </c>
      <c r="H278" s="61" t="s">
        <v>390</v>
      </c>
    </row>
    <row r="279" spans="1:8">
      <c r="A279" s="37">
        <v>77</v>
      </c>
      <c r="B279" s="56" t="s">
        <v>499</v>
      </c>
      <c r="C279" s="3">
        <v>20180969</v>
      </c>
      <c r="D279" s="3" t="s">
        <v>500</v>
      </c>
      <c r="E279" s="3"/>
      <c r="F279" s="3"/>
      <c r="G279" s="3" t="s">
        <v>497</v>
      </c>
      <c r="H279" s="61" t="s">
        <v>390</v>
      </c>
    </row>
    <row r="280" spans="1:8">
      <c r="A280" s="37">
        <v>78</v>
      </c>
      <c r="B280" s="56" t="s">
        <v>501</v>
      </c>
      <c r="C280" s="3">
        <v>20190317</v>
      </c>
      <c r="D280" s="3" t="s">
        <v>408</v>
      </c>
      <c r="E280" s="3"/>
      <c r="F280" s="3"/>
      <c r="G280" s="3" t="s">
        <v>497</v>
      </c>
      <c r="H280" s="61" t="s">
        <v>390</v>
      </c>
    </row>
    <row r="281" spans="1:8">
      <c r="A281" s="37">
        <v>79</v>
      </c>
      <c r="B281" s="56" t="s">
        <v>502</v>
      </c>
      <c r="C281" s="3">
        <v>20194055</v>
      </c>
      <c r="D281" s="3" t="s">
        <v>153</v>
      </c>
      <c r="E281" s="3" t="s">
        <v>503</v>
      </c>
      <c r="F281" s="3">
        <v>120080850</v>
      </c>
      <c r="G281" s="3" t="s">
        <v>497</v>
      </c>
      <c r="H281" s="61" t="s">
        <v>390</v>
      </c>
    </row>
    <row r="282" spans="1:8">
      <c r="A282" s="37">
        <v>80</v>
      </c>
      <c r="B282" s="56" t="s">
        <v>504</v>
      </c>
      <c r="C282" s="3">
        <v>20191466</v>
      </c>
      <c r="D282" s="3" t="s">
        <v>120</v>
      </c>
      <c r="E282" s="3" t="s">
        <v>505</v>
      </c>
      <c r="F282" s="3">
        <v>120081670</v>
      </c>
      <c r="G282" s="3" t="s">
        <v>497</v>
      </c>
      <c r="H282" s="61" t="s">
        <v>390</v>
      </c>
    </row>
    <row r="283" spans="1:8">
      <c r="A283" s="37">
        <v>81</v>
      </c>
      <c r="B283" s="56" t="s">
        <v>506</v>
      </c>
      <c r="C283" s="3">
        <v>20194882</v>
      </c>
      <c r="D283" s="3" t="s">
        <v>507</v>
      </c>
      <c r="E283" s="3"/>
      <c r="F283" s="3"/>
      <c r="G283" s="3" t="s">
        <v>497</v>
      </c>
      <c r="H283" s="61" t="s">
        <v>390</v>
      </c>
    </row>
    <row r="284" spans="1:8">
      <c r="A284" s="37">
        <v>82</v>
      </c>
      <c r="B284" s="56" t="s">
        <v>508</v>
      </c>
      <c r="C284" s="3">
        <v>20184644</v>
      </c>
      <c r="D284" s="3" t="s">
        <v>509</v>
      </c>
      <c r="E284" s="3"/>
      <c r="F284" s="3"/>
      <c r="G284" s="3" t="s">
        <v>497</v>
      </c>
      <c r="H284" s="61" t="s">
        <v>390</v>
      </c>
    </row>
    <row r="285" spans="1:8">
      <c r="A285" s="37">
        <v>83</v>
      </c>
      <c r="B285" s="56" t="s">
        <v>510</v>
      </c>
      <c r="C285" s="3">
        <v>20185053</v>
      </c>
      <c r="D285" s="3" t="s">
        <v>26</v>
      </c>
      <c r="E285" s="3"/>
      <c r="F285" s="3"/>
      <c r="G285" s="3" t="s">
        <v>497</v>
      </c>
      <c r="H285" s="61" t="s">
        <v>390</v>
      </c>
    </row>
    <row r="286" spans="1:8">
      <c r="A286" s="37">
        <v>84</v>
      </c>
      <c r="B286" s="56" t="s">
        <v>511</v>
      </c>
      <c r="C286" s="3">
        <v>20191407</v>
      </c>
      <c r="D286" s="3" t="s">
        <v>466</v>
      </c>
      <c r="E286" s="3"/>
      <c r="F286" s="3"/>
      <c r="G286" s="3" t="s">
        <v>497</v>
      </c>
      <c r="H286" s="61" t="s">
        <v>390</v>
      </c>
    </row>
    <row r="287" spans="1:8">
      <c r="A287" s="37">
        <v>85</v>
      </c>
      <c r="B287" s="56" t="s">
        <v>512</v>
      </c>
      <c r="C287" s="3">
        <v>20181542</v>
      </c>
      <c r="D287" s="3" t="s">
        <v>513</v>
      </c>
      <c r="E287" s="3"/>
      <c r="F287" s="3"/>
      <c r="G287" s="3" t="s">
        <v>497</v>
      </c>
      <c r="H287" s="61" t="s">
        <v>390</v>
      </c>
    </row>
    <row r="288" spans="1:8">
      <c r="A288" s="37">
        <v>86</v>
      </c>
      <c r="B288" s="56" t="s">
        <v>514</v>
      </c>
      <c r="C288" s="3">
        <v>20182130</v>
      </c>
      <c r="D288" s="3" t="s">
        <v>230</v>
      </c>
      <c r="E288" s="3"/>
      <c r="F288" s="3"/>
      <c r="G288" s="3" t="s">
        <v>497</v>
      </c>
      <c r="H288" s="61" t="s">
        <v>390</v>
      </c>
    </row>
    <row r="289" spans="1:8">
      <c r="A289" s="37">
        <v>87</v>
      </c>
      <c r="B289" s="56" t="s">
        <v>515</v>
      </c>
      <c r="C289" s="3">
        <v>20193270</v>
      </c>
      <c r="D289" s="3" t="s">
        <v>186</v>
      </c>
      <c r="E289" s="3"/>
      <c r="F289" s="3"/>
      <c r="G289" s="3" t="s">
        <v>497</v>
      </c>
      <c r="H289" s="61" t="s">
        <v>390</v>
      </c>
    </row>
    <row r="290" spans="1:8">
      <c r="A290" s="37">
        <v>88</v>
      </c>
      <c r="B290" s="56" t="s">
        <v>516</v>
      </c>
      <c r="C290" s="3">
        <v>20192823</v>
      </c>
      <c r="D290" s="3" t="s">
        <v>307</v>
      </c>
      <c r="E290" s="3"/>
      <c r="F290" s="3"/>
      <c r="G290" s="3" t="s">
        <v>497</v>
      </c>
      <c r="H290" s="61" t="s">
        <v>390</v>
      </c>
    </row>
    <row r="291" spans="1:8">
      <c r="A291" s="37">
        <v>89</v>
      </c>
      <c r="B291" s="56" t="s">
        <v>517</v>
      </c>
      <c r="C291" s="3">
        <v>20183919</v>
      </c>
      <c r="D291" s="3" t="s">
        <v>15</v>
      </c>
      <c r="E291" s="3"/>
      <c r="F291" s="3"/>
      <c r="G291" s="3" t="s">
        <v>497</v>
      </c>
      <c r="H291" s="61" t="s">
        <v>390</v>
      </c>
    </row>
    <row r="292" spans="1:8">
      <c r="A292" s="37">
        <v>90</v>
      </c>
      <c r="B292" s="56" t="s">
        <v>518</v>
      </c>
      <c r="C292" s="3">
        <v>20190397</v>
      </c>
      <c r="D292" s="3" t="s">
        <v>519</v>
      </c>
      <c r="E292" s="3"/>
      <c r="F292" s="3"/>
      <c r="G292" s="3" t="s">
        <v>497</v>
      </c>
      <c r="H292" s="61" t="s">
        <v>390</v>
      </c>
    </row>
    <row r="293" spans="1:8">
      <c r="A293" s="37">
        <v>91</v>
      </c>
      <c r="B293" s="56" t="s">
        <v>520</v>
      </c>
      <c r="C293" s="3">
        <v>20183519</v>
      </c>
      <c r="D293" s="3" t="s">
        <v>521</v>
      </c>
      <c r="E293" s="3"/>
      <c r="F293" s="3"/>
      <c r="G293" s="3" t="s">
        <v>497</v>
      </c>
      <c r="H293" s="61" t="s">
        <v>390</v>
      </c>
    </row>
    <row r="294" spans="1:8">
      <c r="A294" s="37">
        <v>92</v>
      </c>
      <c r="B294" s="56" t="s">
        <v>522</v>
      </c>
      <c r="C294" s="3">
        <v>20180683</v>
      </c>
      <c r="D294" s="3" t="s">
        <v>36</v>
      </c>
      <c r="E294" s="3"/>
      <c r="F294" s="3"/>
      <c r="G294" s="3" t="s">
        <v>523</v>
      </c>
      <c r="H294" s="61" t="s">
        <v>390</v>
      </c>
    </row>
    <row r="295" spans="1:8">
      <c r="A295" s="37">
        <v>93</v>
      </c>
      <c r="B295" s="56" t="s">
        <v>524</v>
      </c>
      <c r="C295" s="3">
        <v>20183270</v>
      </c>
      <c r="D295" s="3" t="s">
        <v>525</v>
      </c>
      <c r="E295" s="3"/>
      <c r="F295" s="3"/>
      <c r="G295" s="3" t="s">
        <v>523</v>
      </c>
      <c r="H295" s="61" t="s">
        <v>390</v>
      </c>
    </row>
    <row r="296" spans="1:8">
      <c r="A296" s="37">
        <v>94</v>
      </c>
      <c r="B296" s="56" t="s">
        <v>526</v>
      </c>
      <c r="C296" s="3">
        <v>20194361</v>
      </c>
      <c r="D296" s="3" t="s">
        <v>235</v>
      </c>
      <c r="E296" s="3"/>
      <c r="F296" s="3"/>
      <c r="G296" s="3" t="s">
        <v>523</v>
      </c>
      <c r="H296" s="61" t="s">
        <v>390</v>
      </c>
    </row>
    <row r="297" spans="1:8">
      <c r="A297" s="37">
        <v>95</v>
      </c>
      <c r="B297" s="56" t="s">
        <v>527</v>
      </c>
      <c r="C297" s="3">
        <v>20191176</v>
      </c>
      <c r="D297" s="3" t="s">
        <v>85</v>
      </c>
      <c r="E297" s="3"/>
      <c r="F297" s="3"/>
      <c r="G297" s="3" t="s">
        <v>523</v>
      </c>
      <c r="H297" s="61" t="s">
        <v>390</v>
      </c>
    </row>
    <row r="298" spans="1:8">
      <c r="A298" s="37">
        <v>96</v>
      </c>
      <c r="B298" s="56" t="s">
        <v>528</v>
      </c>
      <c r="C298" s="3">
        <v>20191714</v>
      </c>
      <c r="D298" s="3" t="s">
        <v>529</v>
      </c>
      <c r="E298" s="3"/>
      <c r="F298" s="3"/>
      <c r="G298" s="3" t="s">
        <v>523</v>
      </c>
      <c r="H298" s="61" t="s">
        <v>390</v>
      </c>
    </row>
    <row r="299" spans="1:8">
      <c r="A299" s="37">
        <v>97</v>
      </c>
      <c r="B299" s="56" t="s">
        <v>530</v>
      </c>
      <c r="C299" s="3">
        <v>20194601</v>
      </c>
      <c r="D299" s="3" t="s">
        <v>146</v>
      </c>
      <c r="E299" s="3"/>
      <c r="F299" s="3"/>
      <c r="G299" s="3" t="s">
        <v>523</v>
      </c>
      <c r="H299" s="61" t="s">
        <v>390</v>
      </c>
    </row>
    <row r="300" spans="1:8">
      <c r="A300" s="37">
        <v>98</v>
      </c>
      <c r="B300" s="56" t="s">
        <v>531</v>
      </c>
      <c r="C300" s="3">
        <v>20194372</v>
      </c>
      <c r="D300" s="3" t="s">
        <v>335</v>
      </c>
      <c r="E300" s="3"/>
      <c r="F300" s="3"/>
      <c r="G300" s="3" t="s">
        <v>523</v>
      </c>
      <c r="H300" s="61" t="s">
        <v>390</v>
      </c>
    </row>
    <row r="301" spans="1:8">
      <c r="A301" s="37">
        <v>99</v>
      </c>
      <c r="B301" s="56" t="s">
        <v>532</v>
      </c>
      <c r="C301" s="3">
        <v>20184764</v>
      </c>
      <c r="D301" s="3" t="s">
        <v>533</v>
      </c>
      <c r="E301" s="3"/>
      <c r="F301" s="3"/>
      <c r="G301" s="3" t="s">
        <v>523</v>
      </c>
      <c r="H301" s="61" t="s">
        <v>390</v>
      </c>
    </row>
    <row r="302" spans="1:8">
      <c r="A302" s="37">
        <v>100</v>
      </c>
      <c r="B302" s="56" t="s">
        <v>534</v>
      </c>
      <c r="C302" s="3">
        <v>20190304</v>
      </c>
      <c r="D302" s="3" t="s">
        <v>535</v>
      </c>
      <c r="E302" s="3"/>
      <c r="F302" s="3"/>
      <c r="G302" s="3" t="s">
        <v>523</v>
      </c>
      <c r="H302" s="61" t="s">
        <v>390</v>
      </c>
    </row>
    <row r="303" spans="1:8">
      <c r="A303" s="37">
        <v>101</v>
      </c>
      <c r="B303" s="56" t="s">
        <v>536</v>
      </c>
      <c r="C303" s="3">
        <v>20202783</v>
      </c>
      <c r="D303" s="3" t="s">
        <v>537</v>
      </c>
      <c r="E303" s="3"/>
      <c r="F303" s="3"/>
      <c r="G303" s="3" t="s">
        <v>523</v>
      </c>
      <c r="H303" s="61" t="s">
        <v>390</v>
      </c>
    </row>
    <row r="304" spans="1:8">
      <c r="A304" s="37">
        <v>102</v>
      </c>
      <c r="B304" s="56" t="s">
        <v>538</v>
      </c>
      <c r="C304" s="3">
        <v>20192278</v>
      </c>
      <c r="D304" s="3" t="s">
        <v>539</v>
      </c>
      <c r="E304" s="3"/>
      <c r="F304" s="3"/>
      <c r="G304" s="3" t="s">
        <v>523</v>
      </c>
      <c r="H304" s="61" t="s">
        <v>390</v>
      </c>
    </row>
    <row r="305" spans="1:8">
      <c r="A305" s="37">
        <v>103</v>
      </c>
      <c r="B305" s="56" t="s">
        <v>540</v>
      </c>
      <c r="C305" s="3">
        <v>20200290</v>
      </c>
      <c r="D305" s="3" t="s">
        <v>541</v>
      </c>
      <c r="E305" s="3"/>
      <c r="F305" s="3"/>
      <c r="G305" s="3" t="s">
        <v>523</v>
      </c>
      <c r="H305" s="61" t="s">
        <v>390</v>
      </c>
    </row>
    <row r="306" spans="1:8">
      <c r="A306" s="37">
        <v>104</v>
      </c>
      <c r="B306" s="56" t="s">
        <v>542</v>
      </c>
      <c r="C306" s="3">
        <v>20191675</v>
      </c>
      <c r="D306" s="3" t="s">
        <v>408</v>
      </c>
      <c r="E306" s="3"/>
      <c r="F306" s="3"/>
      <c r="G306" s="3" t="s">
        <v>523</v>
      </c>
      <c r="H306" s="61" t="s">
        <v>390</v>
      </c>
    </row>
    <row r="307" spans="1:8">
      <c r="A307" s="37">
        <v>105</v>
      </c>
      <c r="B307" s="56" t="s">
        <v>543</v>
      </c>
      <c r="C307" s="3">
        <v>20183569</v>
      </c>
      <c r="D307" s="3" t="s">
        <v>348</v>
      </c>
      <c r="E307" s="3"/>
      <c r="F307" s="3"/>
      <c r="G307" s="3" t="s">
        <v>544</v>
      </c>
      <c r="H307" s="61" t="s">
        <v>390</v>
      </c>
    </row>
    <row r="308" spans="1:8">
      <c r="A308" s="37">
        <v>106</v>
      </c>
      <c r="B308" s="56" t="s">
        <v>545</v>
      </c>
      <c r="C308" s="3">
        <v>20193037</v>
      </c>
      <c r="D308" s="3" t="s">
        <v>221</v>
      </c>
      <c r="E308" s="3"/>
      <c r="F308" s="3"/>
      <c r="G308" s="3" t="s">
        <v>544</v>
      </c>
      <c r="H308" s="61" t="s">
        <v>390</v>
      </c>
    </row>
    <row r="309" spans="1:8">
      <c r="A309" s="37">
        <v>107</v>
      </c>
      <c r="B309" s="56" t="s">
        <v>546</v>
      </c>
      <c r="C309" s="3">
        <v>20194252</v>
      </c>
      <c r="D309" s="3" t="s">
        <v>48</v>
      </c>
      <c r="E309" s="3"/>
      <c r="F309" s="3"/>
      <c r="G309" s="3" t="s">
        <v>544</v>
      </c>
      <c r="H309" s="61" t="s">
        <v>390</v>
      </c>
    </row>
    <row r="310" spans="1:8">
      <c r="A310" s="37">
        <v>108</v>
      </c>
      <c r="B310" s="62" t="s">
        <v>547</v>
      </c>
      <c r="C310" s="3">
        <v>20181490</v>
      </c>
      <c r="D310" s="3" t="s">
        <v>159</v>
      </c>
      <c r="E310" s="3"/>
      <c r="F310" s="3"/>
      <c r="G310" s="3" t="s">
        <v>544</v>
      </c>
      <c r="H310" s="61" t="s">
        <v>390</v>
      </c>
    </row>
    <row r="311" spans="1:8">
      <c r="A311" s="37">
        <v>109</v>
      </c>
      <c r="B311" s="56" t="s">
        <v>548</v>
      </c>
      <c r="C311" s="3">
        <v>20181414</v>
      </c>
      <c r="D311" s="3" t="s">
        <v>549</v>
      </c>
      <c r="E311" s="3"/>
      <c r="F311" s="3"/>
      <c r="G311" s="3" t="s">
        <v>544</v>
      </c>
      <c r="H311" s="61" t="s">
        <v>390</v>
      </c>
    </row>
    <row r="312" spans="1:8">
      <c r="A312" s="37">
        <v>110</v>
      </c>
      <c r="B312" s="56" t="s">
        <v>550</v>
      </c>
      <c r="C312" s="3">
        <v>20194545</v>
      </c>
      <c r="D312" s="3" t="s">
        <v>211</v>
      </c>
      <c r="E312" s="3"/>
      <c r="F312" s="3"/>
      <c r="G312" s="3" t="s">
        <v>544</v>
      </c>
      <c r="H312" s="61" t="s">
        <v>390</v>
      </c>
    </row>
    <row r="313" s="25" customFormat="1" spans="1:8">
      <c r="A313" s="39">
        <v>111</v>
      </c>
      <c r="B313" s="57" t="s">
        <v>551</v>
      </c>
      <c r="C313" s="40">
        <v>20193476</v>
      </c>
      <c r="D313" s="40" t="s">
        <v>301</v>
      </c>
      <c r="E313" s="40" t="s">
        <v>70</v>
      </c>
      <c r="F313" s="40">
        <v>120081570</v>
      </c>
      <c r="G313" s="40" t="s">
        <v>544</v>
      </c>
      <c r="H313" s="63" t="s">
        <v>390</v>
      </c>
    </row>
    <row r="314" spans="1:8">
      <c r="A314" s="37">
        <v>112</v>
      </c>
      <c r="B314" s="56" t="s">
        <v>552</v>
      </c>
      <c r="C314" s="3">
        <v>20194558</v>
      </c>
      <c r="D314" s="3" t="s">
        <v>335</v>
      </c>
      <c r="E314" s="3"/>
      <c r="F314" s="3"/>
      <c r="G314" s="3" t="s">
        <v>544</v>
      </c>
      <c r="H314" s="61" t="s">
        <v>390</v>
      </c>
    </row>
    <row r="315" spans="1:8">
      <c r="A315" s="37">
        <v>113</v>
      </c>
      <c r="B315" s="56" t="s">
        <v>553</v>
      </c>
      <c r="C315" s="3">
        <v>20180466</v>
      </c>
      <c r="D315" s="3" t="s">
        <v>298</v>
      </c>
      <c r="E315" s="3"/>
      <c r="F315" s="3"/>
      <c r="G315" s="3" t="s">
        <v>544</v>
      </c>
      <c r="H315" s="61" t="s">
        <v>390</v>
      </c>
    </row>
    <row r="316" spans="1:8">
      <c r="A316" s="37">
        <v>114</v>
      </c>
      <c r="B316" s="56" t="s">
        <v>554</v>
      </c>
      <c r="C316" s="3">
        <v>20184910</v>
      </c>
      <c r="D316" s="3" t="s">
        <v>555</v>
      </c>
      <c r="E316" s="3"/>
      <c r="F316" s="3"/>
      <c r="G316" s="3" t="s">
        <v>544</v>
      </c>
      <c r="H316" s="61" t="s">
        <v>390</v>
      </c>
    </row>
    <row r="317" spans="1:8">
      <c r="A317" s="37">
        <v>115</v>
      </c>
      <c r="B317" s="56" t="s">
        <v>556</v>
      </c>
      <c r="C317" s="3">
        <v>20182832</v>
      </c>
      <c r="D317" s="3" t="s">
        <v>557</v>
      </c>
      <c r="E317" s="3"/>
      <c r="F317" s="3"/>
      <c r="G317" s="3" t="s">
        <v>558</v>
      </c>
      <c r="H317" s="61" t="s">
        <v>390</v>
      </c>
    </row>
    <row r="318" spans="1:8">
      <c r="A318" s="37">
        <v>116</v>
      </c>
      <c r="B318" s="56" t="s">
        <v>559</v>
      </c>
      <c r="C318" s="3">
        <v>20192059</v>
      </c>
      <c r="D318" s="3" t="s">
        <v>560</v>
      </c>
      <c r="E318" s="3"/>
      <c r="F318" s="3"/>
      <c r="G318" s="3" t="s">
        <v>558</v>
      </c>
      <c r="H318" s="61" t="s">
        <v>390</v>
      </c>
    </row>
    <row r="319" spans="1:8">
      <c r="A319" s="37">
        <v>117</v>
      </c>
      <c r="B319" s="56" t="s">
        <v>561</v>
      </c>
      <c r="C319" s="3">
        <v>20180642</v>
      </c>
      <c r="D319" s="3" t="s">
        <v>489</v>
      </c>
      <c r="E319" s="3"/>
      <c r="F319" s="3"/>
      <c r="G319" s="3" t="s">
        <v>558</v>
      </c>
      <c r="H319" s="61" t="s">
        <v>390</v>
      </c>
    </row>
    <row r="320" spans="1:8">
      <c r="A320" s="37">
        <v>118</v>
      </c>
      <c r="B320" s="56" t="s">
        <v>562</v>
      </c>
      <c r="C320" s="3">
        <v>20191908</v>
      </c>
      <c r="D320" s="3" t="s">
        <v>481</v>
      </c>
      <c r="E320" s="3"/>
      <c r="F320" s="3"/>
      <c r="G320" s="3" t="s">
        <v>558</v>
      </c>
      <c r="H320" s="61" t="s">
        <v>390</v>
      </c>
    </row>
    <row r="321" spans="1:8">
      <c r="A321" s="37">
        <v>119</v>
      </c>
      <c r="B321" s="56" t="s">
        <v>563</v>
      </c>
      <c r="C321" s="3">
        <v>20193892</v>
      </c>
      <c r="D321" s="3" t="s">
        <v>519</v>
      </c>
      <c r="E321" s="3"/>
      <c r="F321" s="3"/>
      <c r="G321" s="3" t="s">
        <v>564</v>
      </c>
      <c r="H321" s="61" t="s">
        <v>390</v>
      </c>
    </row>
    <row r="322" spans="1:8">
      <c r="A322" s="37">
        <v>120</v>
      </c>
      <c r="B322" s="56" t="s">
        <v>565</v>
      </c>
      <c r="C322" s="3">
        <v>20191525</v>
      </c>
      <c r="D322" s="3" t="s">
        <v>239</v>
      </c>
      <c r="E322" s="3"/>
      <c r="F322" s="3"/>
      <c r="G322" s="3" t="s">
        <v>566</v>
      </c>
      <c r="H322" s="61" t="s">
        <v>390</v>
      </c>
    </row>
    <row r="323" spans="1:8">
      <c r="A323" s="37">
        <v>121</v>
      </c>
      <c r="B323" s="56" t="s">
        <v>567</v>
      </c>
      <c r="C323" s="3">
        <v>20185189</v>
      </c>
      <c r="D323" s="3" t="s">
        <v>106</v>
      </c>
      <c r="E323" s="3"/>
      <c r="F323" s="3"/>
      <c r="G323" s="3" t="s">
        <v>566</v>
      </c>
      <c r="H323" s="61" t="s">
        <v>390</v>
      </c>
    </row>
    <row r="324" spans="1:8">
      <c r="A324" s="37">
        <v>122</v>
      </c>
      <c r="B324" s="56" t="s">
        <v>568</v>
      </c>
      <c r="C324" s="3">
        <v>20184959</v>
      </c>
      <c r="D324" s="3" t="s">
        <v>106</v>
      </c>
      <c r="E324" s="3"/>
      <c r="F324" s="3"/>
      <c r="G324" s="3" t="s">
        <v>566</v>
      </c>
      <c r="H324" s="61" t="s">
        <v>390</v>
      </c>
    </row>
    <row r="325" spans="1:8">
      <c r="A325" s="37">
        <v>123</v>
      </c>
      <c r="B325" s="56" t="s">
        <v>569</v>
      </c>
      <c r="C325" s="3">
        <v>20190774</v>
      </c>
      <c r="D325" s="3" t="s">
        <v>48</v>
      </c>
      <c r="E325" s="3"/>
      <c r="F325" s="3"/>
      <c r="G325" s="3" t="s">
        <v>566</v>
      </c>
      <c r="H325" s="61" t="s">
        <v>390</v>
      </c>
    </row>
    <row r="326" spans="1:8">
      <c r="A326" s="37">
        <v>124</v>
      </c>
      <c r="B326" s="56" t="s">
        <v>570</v>
      </c>
      <c r="C326" s="3">
        <v>20194187</v>
      </c>
      <c r="D326" s="3" t="s">
        <v>571</v>
      </c>
      <c r="E326" s="3"/>
      <c r="F326" s="3"/>
      <c r="G326" s="3" t="s">
        <v>566</v>
      </c>
      <c r="H326" s="61" t="s">
        <v>390</v>
      </c>
    </row>
    <row r="327" spans="1:8">
      <c r="A327" s="37">
        <v>125</v>
      </c>
      <c r="B327" s="56" t="s">
        <v>572</v>
      </c>
      <c r="C327" s="3">
        <v>20181826</v>
      </c>
      <c r="D327" s="3" t="s">
        <v>573</v>
      </c>
      <c r="E327" s="3"/>
      <c r="F327" s="3"/>
      <c r="G327" s="3" t="s">
        <v>566</v>
      </c>
      <c r="H327" s="61" t="s">
        <v>390</v>
      </c>
    </row>
    <row r="328" spans="1:8">
      <c r="A328" s="37">
        <v>126</v>
      </c>
      <c r="B328" s="56" t="s">
        <v>574</v>
      </c>
      <c r="C328" s="3">
        <v>20193474</v>
      </c>
      <c r="D328" s="3" t="s">
        <v>153</v>
      </c>
      <c r="E328" s="3"/>
      <c r="F328" s="3"/>
      <c r="G328" s="3" t="s">
        <v>566</v>
      </c>
      <c r="H328" s="61" t="s">
        <v>390</v>
      </c>
    </row>
    <row r="329" spans="1:8">
      <c r="A329" s="37">
        <v>127</v>
      </c>
      <c r="B329" s="56" t="s">
        <v>305</v>
      </c>
      <c r="C329" s="3">
        <v>20180866</v>
      </c>
      <c r="D329" s="3" t="s">
        <v>575</v>
      </c>
      <c r="E329" s="3" t="s">
        <v>32</v>
      </c>
      <c r="F329" s="3">
        <v>120081787</v>
      </c>
      <c r="G329" s="3" t="s">
        <v>566</v>
      </c>
      <c r="H329" s="61" t="s">
        <v>390</v>
      </c>
    </row>
    <row r="330" spans="1:8">
      <c r="A330" s="37">
        <v>128</v>
      </c>
      <c r="B330" s="56" t="s">
        <v>576</v>
      </c>
      <c r="C330" s="3">
        <v>20180863</v>
      </c>
      <c r="D330" s="3" t="s">
        <v>26</v>
      </c>
      <c r="E330" s="3" t="s">
        <v>22</v>
      </c>
      <c r="F330" s="3">
        <v>120081559</v>
      </c>
      <c r="G330" s="3" t="s">
        <v>566</v>
      </c>
      <c r="H330" s="61" t="s">
        <v>390</v>
      </c>
    </row>
    <row r="331" spans="1:8">
      <c r="A331" s="37">
        <v>129</v>
      </c>
      <c r="B331" s="56" t="s">
        <v>577</v>
      </c>
      <c r="C331" s="3">
        <v>20192462</v>
      </c>
      <c r="D331" s="3" t="s">
        <v>529</v>
      </c>
      <c r="E331" s="3"/>
      <c r="F331" s="3"/>
      <c r="G331" s="3" t="s">
        <v>566</v>
      </c>
      <c r="H331" s="61" t="s">
        <v>390</v>
      </c>
    </row>
    <row r="332" spans="1:8">
      <c r="A332" s="37">
        <v>130</v>
      </c>
      <c r="B332" s="56" t="s">
        <v>578</v>
      </c>
      <c r="C332" s="3">
        <v>20184016</v>
      </c>
      <c r="D332" s="3" t="s">
        <v>169</v>
      </c>
      <c r="E332" s="3"/>
      <c r="F332" s="3"/>
      <c r="G332" s="3" t="s">
        <v>566</v>
      </c>
      <c r="H332" s="61" t="s">
        <v>390</v>
      </c>
    </row>
    <row r="333" spans="1:8">
      <c r="A333" s="37">
        <v>131</v>
      </c>
      <c r="B333" s="56" t="s">
        <v>579</v>
      </c>
      <c r="C333" s="3">
        <v>20182967</v>
      </c>
      <c r="D333" s="3" t="s">
        <v>250</v>
      </c>
      <c r="E333" s="3"/>
      <c r="F333" s="3"/>
      <c r="G333" s="3" t="s">
        <v>566</v>
      </c>
      <c r="H333" s="61" t="s">
        <v>390</v>
      </c>
    </row>
    <row r="334" spans="1:8">
      <c r="A334" s="37">
        <v>132</v>
      </c>
      <c r="B334" s="56" t="s">
        <v>580</v>
      </c>
      <c r="C334" s="3">
        <v>20194202</v>
      </c>
      <c r="D334" s="3" t="s">
        <v>34</v>
      </c>
      <c r="E334" s="3"/>
      <c r="F334" s="3"/>
      <c r="G334" s="3" t="s">
        <v>566</v>
      </c>
      <c r="H334" s="61" t="s">
        <v>390</v>
      </c>
    </row>
    <row r="335" spans="1:8">
      <c r="A335" s="37">
        <v>133</v>
      </c>
      <c r="B335" s="56" t="s">
        <v>581</v>
      </c>
      <c r="C335" s="3">
        <v>20194790</v>
      </c>
      <c r="D335" s="3" t="s">
        <v>582</v>
      </c>
      <c r="E335" s="3"/>
      <c r="F335" s="3"/>
      <c r="G335" s="3" t="s">
        <v>566</v>
      </c>
      <c r="H335" s="61" t="s">
        <v>390</v>
      </c>
    </row>
    <row r="336" spans="1:8">
      <c r="A336" s="37">
        <v>134</v>
      </c>
      <c r="B336" s="56" t="s">
        <v>583</v>
      </c>
      <c r="C336" s="3">
        <v>20190799</v>
      </c>
      <c r="D336" s="3" t="s">
        <v>18</v>
      </c>
      <c r="E336" s="3"/>
      <c r="F336" s="3"/>
      <c r="G336" s="3" t="s">
        <v>566</v>
      </c>
      <c r="H336" s="61" t="s">
        <v>390</v>
      </c>
    </row>
    <row r="337" spans="1:8">
      <c r="A337" s="37">
        <v>135</v>
      </c>
      <c r="B337" s="56" t="s">
        <v>584</v>
      </c>
      <c r="C337" s="3">
        <v>20180865</v>
      </c>
      <c r="D337" s="3" t="s">
        <v>398</v>
      </c>
      <c r="E337" s="3"/>
      <c r="F337" s="3"/>
      <c r="G337" s="3" t="s">
        <v>566</v>
      </c>
      <c r="H337" s="61" t="s">
        <v>390</v>
      </c>
    </row>
    <row r="338" spans="1:8">
      <c r="A338" s="37">
        <v>136</v>
      </c>
      <c r="B338" s="56" t="s">
        <v>585</v>
      </c>
      <c r="C338" s="3">
        <v>20191399</v>
      </c>
      <c r="D338" s="3" t="s">
        <v>393</v>
      </c>
      <c r="E338" s="3"/>
      <c r="F338" s="3"/>
      <c r="G338" s="3" t="s">
        <v>566</v>
      </c>
      <c r="H338" s="61" t="s">
        <v>390</v>
      </c>
    </row>
    <row r="339" spans="1:8">
      <c r="A339" s="37">
        <v>137</v>
      </c>
      <c r="B339" s="56" t="s">
        <v>586</v>
      </c>
      <c r="C339" s="3">
        <v>20184578</v>
      </c>
      <c r="D339" s="3" t="s">
        <v>106</v>
      </c>
      <c r="E339" s="3"/>
      <c r="F339" s="3"/>
      <c r="G339" s="3" t="s">
        <v>566</v>
      </c>
      <c r="H339" s="61" t="s">
        <v>390</v>
      </c>
    </row>
    <row r="340" s="25" customFormat="1" spans="1:8">
      <c r="A340" s="39">
        <v>138</v>
      </c>
      <c r="B340" s="57" t="s">
        <v>587</v>
      </c>
      <c r="C340" s="40">
        <v>20194743</v>
      </c>
      <c r="D340" s="40" t="s">
        <v>62</v>
      </c>
      <c r="E340" s="40" t="s">
        <v>16</v>
      </c>
      <c r="F340" s="40">
        <v>120081559</v>
      </c>
      <c r="G340" s="40" t="s">
        <v>566</v>
      </c>
      <c r="H340" s="63" t="s">
        <v>390</v>
      </c>
    </row>
    <row r="341" spans="1:8">
      <c r="A341" s="37">
        <v>139</v>
      </c>
      <c r="B341" s="56" t="s">
        <v>588</v>
      </c>
      <c r="C341" s="3">
        <v>20181456</v>
      </c>
      <c r="D341" s="3" t="s">
        <v>255</v>
      </c>
      <c r="E341" s="3"/>
      <c r="F341" s="3"/>
      <c r="G341" s="3" t="s">
        <v>566</v>
      </c>
      <c r="H341" s="61" t="s">
        <v>390</v>
      </c>
    </row>
    <row r="342" spans="1:8">
      <c r="A342" s="37">
        <v>140</v>
      </c>
      <c r="B342" s="56" t="s">
        <v>589</v>
      </c>
      <c r="C342" s="3">
        <v>20183531</v>
      </c>
      <c r="D342" s="3" t="s">
        <v>405</v>
      </c>
      <c r="E342" s="3"/>
      <c r="F342" s="3"/>
      <c r="G342" s="3" t="s">
        <v>566</v>
      </c>
      <c r="H342" s="61" t="s">
        <v>390</v>
      </c>
    </row>
    <row r="343" spans="1:8">
      <c r="A343" s="37">
        <v>141</v>
      </c>
      <c r="B343" s="56" t="s">
        <v>590</v>
      </c>
      <c r="C343" s="3">
        <v>20180492</v>
      </c>
      <c r="D343" s="3" t="s">
        <v>108</v>
      </c>
      <c r="E343" s="3"/>
      <c r="F343" s="3"/>
      <c r="G343" s="3" t="s">
        <v>566</v>
      </c>
      <c r="H343" s="61" t="s">
        <v>390</v>
      </c>
    </row>
    <row r="344" spans="1:8">
      <c r="A344" s="37">
        <v>142</v>
      </c>
      <c r="B344" s="56" t="s">
        <v>591</v>
      </c>
      <c r="C344" s="3">
        <v>20191254</v>
      </c>
      <c r="D344" s="3" t="s">
        <v>146</v>
      </c>
      <c r="E344" s="3"/>
      <c r="F344" s="3"/>
      <c r="G344" s="3" t="s">
        <v>566</v>
      </c>
      <c r="H344" s="61" t="s">
        <v>390</v>
      </c>
    </row>
    <row r="345" spans="1:8">
      <c r="A345" s="37">
        <v>143</v>
      </c>
      <c r="B345" s="56" t="s">
        <v>592</v>
      </c>
      <c r="C345" s="3">
        <v>20192528</v>
      </c>
      <c r="D345" s="3" t="s">
        <v>48</v>
      </c>
      <c r="E345" s="3"/>
      <c r="F345" s="3"/>
      <c r="G345" s="3" t="s">
        <v>566</v>
      </c>
      <c r="H345" s="61" t="s">
        <v>390</v>
      </c>
    </row>
    <row r="346" spans="1:8">
      <c r="A346" s="37">
        <v>144</v>
      </c>
      <c r="B346" s="56" t="s">
        <v>593</v>
      </c>
      <c r="C346" s="3">
        <v>20193996</v>
      </c>
      <c r="D346" s="3" t="s">
        <v>519</v>
      </c>
      <c r="E346" s="3"/>
      <c r="F346" s="3"/>
      <c r="G346" s="3" t="s">
        <v>566</v>
      </c>
      <c r="H346" s="61" t="s">
        <v>390</v>
      </c>
    </row>
    <row r="347" spans="1:8">
      <c r="A347" s="37">
        <v>145</v>
      </c>
      <c r="B347" s="56" t="s">
        <v>594</v>
      </c>
      <c r="C347" s="3">
        <v>20182750</v>
      </c>
      <c r="D347" s="3" t="s">
        <v>521</v>
      </c>
      <c r="E347" s="3"/>
      <c r="F347" s="3"/>
      <c r="G347" s="3" t="s">
        <v>595</v>
      </c>
      <c r="H347" s="61" t="s">
        <v>390</v>
      </c>
    </row>
    <row r="348" spans="1:8">
      <c r="A348" s="37">
        <v>146</v>
      </c>
      <c r="B348" s="56" t="s">
        <v>596</v>
      </c>
      <c r="C348" s="3">
        <v>20190440</v>
      </c>
      <c r="D348" s="3" t="s">
        <v>496</v>
      </c>
      <c r="E348" s="3"/>
      <c r="F348" s="3"/>
      <c r="G348" s="3" t="s">
        <v>595</v>
      </c>
      <c r="H348" s="61" t="s">
        <v>390</v>
      </c>
    </row>
    <row r="349" spans="1:8">
      <c r="A349" s="37">
        <v>147</v>
      </c>
      <c r="B349" s="56" t="s">
        <v>597</v>
      </c>
      <c r="C349" s="3">
        <v>20191975</v>
      </c>
      <c r="D349" s="3" t="s">
        <v>211</v>
      </c>
      <c r="E349" s="3"/>
      <c r="F349" s="3"/>
      <c r="G349" s="56" t="s">
        <v>598</v>
      </c>
      <c r="H349" s="61" t="s">
        <v>390</v>
      </c>
    </row>
    <row r="350" spans="1:8">
      <c r="A350" s="37">
        <v>148</v>
      </c>
      <c r="B350" s="56" t="s">
        <v>599</v>
      </c>
      <c r="C350" s="3">
        <v>20193934</v>
      </c>
      <c r="D350" s="3" t="s">
        <v>34</v>
      </c>
      <c r="E350" s="3"/>
      <c r="F350" s="3"/>
      <c r="G350" s="3" t="s">
        <v>598</v>
      </c>
      <c r="H350" s="61" t="s">
        <v>390</v>
      </c>
    </row>
    <row r="351" spans="1:8">
      <c r="A351" s="37">
        <v>149</v>
      </c>
      <c r="B351" s="56" t="s">
        <v>600</v>
      </c>
      <c r="C351" s="3">
        <v>20183540</v>
      </c>
      <c r="D351" s="3" t="s">
        <v>194</v>
      </c>
      <c r="E351" s="3"/>
      <c r="F351" s="3"/>
      <c r="G351" s="3" t="s">
        <v>598</v>
      </c>
      <c r="H351" s="61" t="s">
        <v>390</v>
      </c>
    </row>
    <row r="352" spans="1:8">
      <c r="A352" s="37">
        <v>150</v>
      </c>
      <c r="B352" s="56" t="s">
        <v>601</v>
      </c>
      <c r="C352" s="3">
        <v>20192932</v>
      </c>
      <c r="D352" s="3" t="s">
        <v>602</v>
      </c>
      <c r="E352" s="3"/>
      <c r="F352" s="3"/>
      <c r="G352" s="3" t="s">
        <v>598</v>
      </c>
      <c r="H352" s="61" t="s">
        <v>390</v>
      </c>
    </row>
    <row r="353" spans="1:8">
      <c r="A353" s="37">
        <v>151</v>
      </c>
      <c r="B353" s="56" t="s">
        <v>603</v>
      </c>
      <c r="C353" s="3">
        <v>20180570</v>
      </c>
      <c r="D353" s="3" t="s">
        <v>348</v>
      </c>
      <c r="E353" s="3"/>
      <c r="F353" s="3"/>
      <c r="G353" s="3" t="s">
        <v>598</v>
      </c>
      <c r="H353" s="61" t="s">
        <v>390</v>
      </c>
    </row>
    <row r="354" spans="1:8">
      <c r="A354" s="37">
        <v>152</v>
      </c>
      <c r="B354" s="56" t="s">
        <v>604</v>
      </c>
      <c r="C354" s="3">
        <v>20190866</v>
      </c>
      <c r="D354" s="3" t="s">
        <v>605</v>
      </c>
      <c r="E354" s="3"/>
      <c r="F354" s="3"/>
      <c r="G354" s="3" t="s">
        <v>598</v>
      </c>
      <c r="H354" s="61" t="s">
        <v>390</v>
      </c>
    </row>
    <row r="355" spans="1:8">
      <c r="A355" s="37">
        <v>153</v>
      </c>
      <c r="B355" s="64" t="s">
        <v>606</v>
      </c>
      <c r="C355" s="3">
        <v>20194927</v>
      </c>
      <c r="D355" s="3" t="s">
        <v>393</v>
      </c>
      <c r="E355" s="3"/>
      <c r="F355" s="3"/>
      <c r="G355" s="64" t="s">
        <v>607</v>
      </c>
      <c r="H355" s="61" t="s">
        <v>390</v>
      </c>
    </row>
    <row r="356" spans="1:8">
      <c r="A356" s="37">
        <v>154</v>
      </c>
      <c r="B356" s="64" t="s">
        <v>608</v>
      </c>
      <c r="C356" s="3">
        <v>20183097</v>
      </c>
      <c r="D356" s="3" t="s">
        <v>525</v>
      </c>
      <c r="E356" s="3"/>
      <c r="F356" s="3"/>
      <c r="G356" s="64" t="s">
        <v>607</v>
      </c>
      <c r="H356" s="61" t="s">
        <v>390</v>
      </c>
    </row>
    <row r="357" spans="1:8">
      <c r="A357" s="37">
        <v>155</v>
      </c>
      <c r="B357" s="64" t="s">
        <v>609</v>
      </c>
      <c r="C357" s="3">
        <v>20183412</v>
      </c>
      <c r="D357" s="3" t="s">
        <v>73</v>
      </c>
      <c r="E357" s="3"/>
      <c r="F357" s="3"/>
      <c r="G357" s="64" t="s">
        <v>607</v>
      </c>
      <c r="H357" s="61" t="s">
        <v>390</v>
      </c>
    </row>
    <row r="358" spans="1:8">
      <c r="A358" s="37">
        <v>156</v>
      </c>
      <c r="B358" s="65" t="s">
        <v>610</v>
      </c>
      <c r="C358" s="3">
        <v>20193013</v>
      </c>
      <c r="D358" s="3" t="s">
        <v>186</v>
      </c>
      <c r="E358" s="3"/>
      <c r="F358" s="3"/>
      <c r="G358" s="64" t="s">
        <v>607</v>
      </c>
      <c r="H358" s="61" t="s">
        <v>390</v>
      </c>
    </row>
    <row r="359" spans="1:8">
      <c r="A359" s="37">
        <v>157</v>
      </c>
      <c r="B359" s="64" t="s">
        <v>611</v>
      </c>
      <c r="C359" s="3">
        <v>20190748</v>
      </c>
      <c r="D359" s="3" t="s">
        <v>75</v>
      </c>
      <c r="E359" s="3"/>
      <c r="F359" s="3"/>
      <c r="G359" s="64" t="s">
        <v>607</v>
      </c>
      <c r="H359" s="61" t="s">
        <v>390</v>
      </c>
    </row>
    <row r="360" spans="1:8">
      <c r="A360" s="37">
        <v>158</v>
      </c>
      <c r="B360" s="64" t="s">
        <v>612</v>
      </c>
      <c r="C360" s="3">
        <v>20192223</v>
      </c>
      <c r="D360" s="3" t="s">
        <v>124</v>
      </c>
      <c r="E360" s="3"/>
      <c r="F360" s="3"/>
      <c r="G360" s="64" t="s">
        <v>607</v>
      </c>
      <c r="H360" s="61" t="s">
        <v>390</v>
      </c>
    </row>
    <row r="361" spans="1:8">
      <c r="A361" s="37">
        <v>159</v>
      </c>
      <c r="B361" s="64" t="s">
        <v>613</v>
      </c>
      <c r="C361" s="3">
        <v>20183286</v>
      </c>
      <c r="D361" s="3" t="s">
        <v>321</v>
      </c>
      <c r="E361" s="3"/>
      <c r="F361" s="3"/>
      <c r="G361" s="64" t="s">
        <v>607</v>
      </c>
      <c r="H361" s="61" t="s">
        <v>390</v>
      </c>
    </row>
    <row r="362" spans="1:8">
      <c r="A362" s="37">
        <v>160</v>
      </c>
      <c r="B362" s="64" t="s">
        <v>614</v>
      </c>
      <c r="C362" s="3">
        <v>20190566</v>
      </c>
      <c r="D362" s="3" t="s">
        <v>615</v>
      </c>
      <c r="E362" s="3"/>
      <c r="F362" s="3"/>
      <c r="G362" s="64" t="s">
        <v>607</v>
      </c>
      <c r="H362" s="61" t="s">
        <v>390</v>
      </c>
    </row>
    <row r="363" spans="1:8">
      <c r="A363" s="37">
        <v>161</v>
      </c>
      <c r="B363" s="64" t="s">
        <v>616</v>
      </c>
      <c r="C363" s="3">
        <v>20191650</v>
      </c>
      <c r="D363" s="3" t="s">
        <v>617</v>
      </c>
      <c r="E363" s="3"/>
      <c r="F363" s="3"/>
      <c r="G363" s="64" t="s">
        <v>607</v>
      </c>
      <c r="H363" s="61" t="s">
        <v>390</v>
      </c>
    </row>
    <row r="364" spans="1:8">
      <c r="A364" s="37">
        <v>162</v>
      </c>
      <c r="B364" s="64" t="s">
        <v>618</v>
      </c>
      <c r="C364" s="3">
        <v>20193348</v>
      </c>
      <c r="D364" s="3" t="s">
        <v>619</v>
      </c>
      <c r="E364" s="3"/>
      <c r="F364" s="3"/>
      <c r="G364" s="64" t="s">
        <v>607</v>
      </c>
      <c r="H364" s="61" t="s">
        <v>390</v>
      </c>
    </row>
    <row r="365" spans="1:8">
      <c r="A365" s="37">
        <v>163</v>
      </c>
      <c r="B365" s="64" t="s">
        <v>620</v>
      </c>
      <c r="C365" s="3">
        <v>20194217</v>
      </c>
      <c r="D365" s="3" t="s">
        <v>191</v>
      </c>
      <c r="E365" s="3"/>
      <c r="F365" s="3"/>
      <c r="G365" s="64" t="s">
        <v>607</v>
      </c>
      <c r="H365" s="61" t="s">
        <v>390</v>
      </c>
    </row>
    <row r="366" spans="1:8">
      <c r="A366" s="37">
        <v>164</v>
      </c>
      <c r="B366" s="64" t="s">
        <v>621</v>
      </c>
      <c r="C366" s="3">
        <v>20190717</v>
      </c>
      <c r="D366" s="3" t="s">
        <v>622</v>
      </c>
      <c r="E366" s="3"/>
      <c r="F366" s="3"/>
      <c r="G366" s="64" t="s">
        <v>607</v>
      </c>
      <c r="H366" s="61" t="s">
        <v>390</v>
      </c>
    </row>
    <row r="367" spans="1:8">
      <c r="A367" s="37">
        <v>165</v>
      </c>
      <c r="B367" s="64" t="s">
        <v>623</v>
      </c>
      <c r="C367" s="3">
        <v>20185260</v>
      </c>
      <c r="D367" s="3" t="s">
        <v>385</v>
      </c>
      <c r="E367" s="3"/>
      <c r="F367" s="3"/>
      <c r="G367" s="64" t="s">
        <v>607</v>
      </c>
      <c r="H367" s="61" t="s">
        <v>390</v>
      </c>
    </row>
    <row r="368" spans="1:8">
      <c r="A368" s="37">
        <v>166</v>
      </c>
      <c r="B368" s="65" t="s">
        <v>624</v>
      </c>
      <c r="C368" s="3">
        <v>20191179</v>
      </c>
      <c r="D368" s="3" t="s">
        <v>53</v>
      </c>
      <c r="E368" s="3"/>
      <c r="F368" s="3"/>
      <c r="G368" s="64" t="s">
        <v>607</v>
      </c>
      <c r="H368" s="61" t="s">
        <v>390</v>
      </c>
    </row>
    <row r="369" spans="1:8">
      <c r="A369" s="37">
        <v>167</v>
      </c>
      <c r="B369" s="64" t="s">
        <v>625</v>
      </c>
      <c r="C369" s="3">
        <v>20191348</v>
      </c>
      <c r="D369" s="3" t="s">
        <v>466</v>
      </c>
      <c r="E369" s="3"/>
      <c r="F369" s="3"/>
      <c r="G369" s="64" t="s">
        <v>607</v>
      </c>
      <c r="H369" s="61" t="s">
        <v>390</v>
      </c>
    </row>
    <row r="370" spans="1:8">
      <c r="A370" s="37">
        <v>168</v>
      </c>
      <c r="B370" s="64" t="s">
        <v>626</v>
      </c>
      <c r="C370" s="3">
        <v>20192082</v>
      </c>
      <c r="D370" s="3" t="s">
        <v>110</v>
      </c>
      <c r="E370" s="3"/>
      <c r="F370" s="3"/>
      <c r="G370" s="64" t="s">
        <v>607</v>
      </c>
      <c r="H370" s="61" t="s">
        <v>390</v>
      </c>
    </row>
    <row r="371" spans="1:8">
      <c r="A371" s="37">
        <v>169</v>
      </c>
      <c r="B371" s="64" t="s">
        <v>627</v>
      </c>
      <c r="C371" s="3">
        <v>20184581</v>
      </c>
      <c r="D371" s="3" t="s">
        <v>555</v>
      </c>
      <c r="E371" s="3"/>
      <c r="F371" s="3"/>
      <c r="G371" s="64" t="s">
        <v>607</v>
      </c>
      <c r="H371" s="61" t="s">
        <v>390</v>
      </c>
    </row>
    <row r="372" spans="1:8">
      <c r="A372" s="37">
        <v>170</v>
      </c>
      <c r="B372" s="64" t="s">
        <v>628</v>
      </c>
      <c r="C372" s="3">
        <v>20193428</v>
      </c>
      <c r="D372" s="3" t="s">
        <v>629</v>
      </c>
      <c r="E372" s="3"/>
      <c r="F372" s="3"/>
      <c r="G372" s="64" t="s">
        <v>607</v>
      </c>
      <c r="H372" s="61" t="s">
        <v>390</v>
      </c>
    </row>
    <row r="373" spans="1:8">
      <c r="A373" s="37">
        <v>171</v>
      </c>
      <c r="B373" s="64" t="s">
        <v>630</v>
      </c>
      <c r="C373" s="3">
        <v>20190646</v>
      </c>
      <c r="D373" s="3" t="s">
        <v>615</v>
      </c>
      <c r="E373" s="3"/>
      <c r="F373" s="3"/>
      <c r="G373" s="64" t="s">
        <v>607</v>
      </c>
      <c r="H373" s="61" t="s">
        <v>390</v>
      </c>
    </row>
    <row r="374" spans="1:8">
      <c r="A374" s="37">
        <v>172</v>
      </c>
      <c r="B374" s="65" t="s">
        <v>631</v>
      </c>
      <c r="C374" s="3">
        <v>20181288</v>
      </c>
      <c r="D374" s="3" t="s">
        <v>65</v>
      </c>
      <c r="E374" s="3"/>
      <c r="F374" s="3"/>
      <c r="G374" s="64" t="s">
        <v>607</v>
      </c>
      <c r="H374" s="61" t="s">
        <v>390</v>
      </c>
    </row>
    <row r="375" spans="1:8">
      <c r="A375" s="37">
        <v>173</v>
      </c>
      <c r="B375" s="65" t="s">
        <v>632</v>
      </c>
      <c r="C375" s="3">
        <v>20183217</v>
      </c>
      <c r="D375" s="3" t="s">
        <v>633</v>
      </c>
      <c r="E375" s="3"/>
      <c r="F375" s="3"/>
      <c r="G375" s="64" t="s">
        <v>607</v>
      </c>
      <c r="H375" s="61" t="s">
        <v>390</v>
      </c>
    </row>
    <row r="376" spans="1:8">
      <c r="A376" s="37">
        <v>174</v>
      </c>
      <c r="B376" s="65" t="s">
        <v>634</v>
      </c>
      <c r="C376" s="3">
        <v>20170657</v>
      </c>
      <c r="D376" s="3" t="s">
        <v>136</v>
      </c>
      <c r="E376" s="3"/>
      <c r="F376" s="3"/>
      <c r="G376" s="64" t="s">
        <v>607</v>
      </c>
      <c r="H376" s="61" t="s">
        <v>390</v>
      </c>
    </row>
    <row r="377" spans="1:8">
      <c r="A377" s="37">
        <v>175</v>
      </c>
      <c r="B377" s="65" t="s">
        <v>635</v>
      </c>
      <c r="C377" s="3">
        <v>20194802</v>
      </c>
      <c r="D377" s="3" t="s">
        <v>186</v>
      </c>
      <c r="E377" s="3"/>
      <c r="F377" s="3"/>
      <c r="G377" s="64" t="s">
        <v>607</v>
      </c>
      <c r="H377" s="61" t="s">
        <v>390</v>
      </c>
    </row>
    <row r="378" spans="1:8">
      <c r="A378" s="37">
        <v>176</v>
      </c>
      <c r="B378" s="65" t="s">
        <v>636</v>
      </c>
      <c r="C378" s="3">
        <v>20194214</v>
      </c>
      <c r="D378" s="3" t="s">
        <v>120</v>
      </c>
      <c r="E378" s="3"/>
      <c r="F378" s="3"/>
      <c r="G378" s="64" t="s">
        <v>607</v>
      </c>
      <c r="H378" s="61" t="s">
        <v>390</v>
      </c>
    </row>
    <row r="379" spans="1:8">
      <c r="A379" s="37">
        <v>177</v>
      </c>
      <c r="B379" s="65" t="s">
        <v>637</v>
      </c>
      <c r="C379" s="3">
        <v>20193071</v>
      </c>
      <c r="D379" s="3" t="s">
        <v>638</v>
      </c>
      <c r="E379" s="3"/>
      <c r="F379" s="3"/>
      <c r="G379" s="64" t="s">
        <v>607</v>
      </c>
      <c r="H379" s="61" t="s">
        <v>390</v>
      </c>
    </row>
    <row r="380" spans="1:8">
      <c r="A380" s="37">
        <v>178</v>
      </c>
      <c r="B380" s="65" t="s">
        <v>639</v>
      </c>
      <c r="C380" s="3">
        <v>20192309</v>
      </c>
      <c r="D380" s="3" t="s">
        <v>78</v>
      </c>
      <c r="E380" s="3"/>
      <c r="F380" s="3"/>
      <c r="G380" s="64" t="s">
        <v>607</v>
      </c>
      <c r="H380" s="61" t="s">
        <v>390</v>
      </c>
    </row>
    <row r="381" spans="1:8">
      <c r="A381" s="37">
        <v>179</v>
      </c>
      <c r="B381" s="65" t="s">
        <v>640</v>
      </c>
      <c r="C381" s="3">
        <v>20194301</v>
      </c>
      <c r="D381" s="3" t="s">
        <v>641</v>
      </c>
      <c r="E381" s="3"/>
      <c r="F381" s="3"/>
      <c r="G381" s="64" t="s">
        <v>607</v>
      </c>
      <c r="H381" s="61" t="s">
        <v>390</v>
      </c>
    </row>
    <row r="382" spans="1:8">
      <c r="A382" s="37">
        <v>180</v>
      </c>
      <c r="B382" s="65" t="s">
        <v>642</v>
      </c>
      <c r="C382" s="3">
        <v>20194940</v>
      </c>
      <c r="D382" s="3" t="s">
        <v>643</v>
      </c>
      <c r="E382" s="3"/>
      <c r="F382" s="3"/>
      <c r="G382" s="64" t="s">
        <v>607</v>
      </c>
      <c r="H382" s="61" t="s">
        <v>390</v>
      </c>
    </row>
    <row r="383" spans="1:8">
      <c r="A383" s="37">
        <v>181</v>
      </c>
      <c r="B383" s="65" t="s">
        <v>411</v>
      </c>
      <c r="C383" s="3">
        <v>20183738</v>
      </c>
      <c r="D383" s="3" t="s">
        <v>194</v>
      </c>
      <c r="E383" s="3"/>
      <c r="F383" s="3"/>
      <c r="G383" s="64" t="s">
        <v>607</v>
      </c>
      <c r="H383" s="61" t="s">
        <v>390</v>
      </c>
    </row>
    <row r="384" spans="1:8">
      <c r="A384" s="37">
        <v>182</v>
      </c>
      <c r="B384" s="65" t="s">
        <v>644</v>
      </c>
      <c r="C384" s="3">
        <v>20190334</v>
      </c>
      <c r="D384" s="3" t="s">
        <v>560</v>
      </c>
      <c r="E384" s="3"/>
      <c r="F384" s="3"/>
      <c r="G384" s="64" t="s">
        <v>607</v>
      </c>
      <c r="H384" s="61" t="s">
        <v>390</v>
      </c>
    </row>
    <row r="385" spans="1:8">
      <c r="A385" s="37">
        <v>183</v>
      </c>
      <c r="B385" s="65" t="s">
        <v>645</v>
      </c>
      <c r="C385" s="3">
        <v>20193471</v>
      </c>
      <c r="D385" s="3" t="s">
        <v>53</v>
      </c>
      <c r="E385" s="3"/>
      <c r="F385" s="3"/>
      <c r="G385" s="64" t="s">
        <v>607</v>
      </c>
      <c r="H385" s="61" t="s">
        <v>390</v>
      </c>
    </row>
    <row r="386" spans="1:8">
      <c r="A386" s="37">
        <v>184</v>
      </c>
      <c r="B386" s="65" t="s">
        <v>646</v>
      </c>
      <c r="C386" s="3">
        <v>20190818</v>
      </c>
      <c r="D386" s="3" t="s">
        <v>647</v>
      </c>
      <c r="E386" s="3"/>
      <c r="F386" s="3"/>
      <c r="G386" s="64" t="s">
        <v>607</v>
      </c>
      <c r="H386" s="61" t="s">
        <v>390</v>
      </c>
    </row>
    <row r="387" spans="1:8">
      <c r="A387" s="37">
        <v>185</v>
      </c>
      <c r="B387" s="65" t="s">
        <v>648</v>
      </c>
      <c r="C387" s="3">
        <v>20194154</v>
      </c>
      <c r="D387" s="3" t="s">
        <v>311</v>
      </c>
      <c r="E387" s="3"/>
      <c r="F387" s="3"/>
      <c r="G387" s="64" t="s">
        <v>607</v>
      </c>
      <c r="H387" s="61" t="s">
        <v>390</v>
      </c>
    </row>
    <row r="388" spans="1:8">
      <c r="A388" s="37">
        <v>186</v>
      </c>
      <c r="B388" s="65" t="s">
        <v>649</v>
      </c>
      <c r="C388" s="3">
        <v>20185099</v>
      </c>
      <c r="D388" s="3" t="s">
        <v>362</v>
      </c>
      <c r="E388" s="3"/>
      <c r="F388" s="3"/>
      <c r="G388" s="64" t="s">
        <v>607</v>
      </c>
      <c r="H388" s="61" t="s">
        <v>390</v>
      </c>
    </row>
    <row r="389" spans="1:8">
      <c r="A389" s="37">
        <v>187</v>
      </c>
      <c r="B389" s="65" t="s">
        <v>650</v>
      </c>
      <c r="C389" s="3">
        <v>20190415</v>
      </c>
      <c r="D389" s="3" t="s">
        <v>651</v>
      </c>
      <c r="E389" s="3"/>
      <c r="F389" s="3"/>
      <c r="G389" s="64" t="s">
        <v>607</v>
      </c>
      <c r="H389" s="61" t="s">
        <v>390</v>
      </c>
    </row>
    <row r="390" spans="1:8">
      <c r="A390" s="37">
        <v>188</v>
      </c>
      <c r="B390" s="65" t="s">
        <v>652</v>
      </c>
      <c r="C390" s="3">
        <v>20192737</v>
      </c>
      <c r="D390" s="3" t="s">
        <v>346</v>
      </c>
      <c r="E390" s="3"/>
      <c r="F390" s="3"/>
      <c r="G390" s="64" t="s">
        <v>607</v>
      </c>
      <c r="H390" s="61" t="s">
        <v>390</v>
      </c>
    </row>
    <row r="391" spans="1:8">
      <c r="A391" s="37">
        <v>189</v>
      </c>
      <c r="B391" s="65" t="s">
        <v>653</v>
      </c>
      <c r="C391" s="3">
        <v>20183311</v>
      </c>
      <c r="D391" s="3" t="s">
        <v>654</v>
      </c>
      <c r="E391" s="3"/>
      <c r="F391" s="3"/>
      <c r="G391" s="64" t="s">
        <v>607</v>
      </c>
      <c r="H391" s="61" t="s">
        <v>390</v>
      </c>
    </row>
    <row r="392" spans="1:8">
      <c r="A392" s="37">
        <v>190</v>
      </c>
      <c r="B392" s="65" t="s">
        <v>655</v>
      </c>
      <c r="C392" s="3">
        <v>20190730</v>
      </c>
      <c r="D392" s="3" t="s">
        <v>439</v>
      </c>
      <c r="E392" s="3"/>
      <c r="F392" s="3"/>
      <c r="G392" s="64" t="s">
        <v>607</v>
      </c>
      <c r="H392" s="61" t="s">
        <v>390</v>
      </c>
    </row>
    <row r="393" spans="1:8">
      <c r="A393" s="37">
        <v>191</v>
      </c>
      <c r="B393" s="65" t="s">
        <v>656</v>
      </c>
      <c r="C393" s="3">
        <v>20182070</v>
      </c>
      <c r="D393" s="3" t="s">
        <v>657</v>
      </c>
      <c r="E393" s="3"/>
      <c r="F393" s="3"/>
      <c r="G393" s="64" t="s">
        <v>607</v>
      </c>
      <c r="H393" s="61" t="s">
        <v>390</v>
      </c>
    </row>
    <row r="394" ht="15.15" spans="1:8">
      <c r="A394" s="37">
        <v>192</v>
      </c>
      <c r="B394" s="66" t="s">
        <v>658</v>
      </c>
      <c r="C394" s="48">
        <v>20181018</v>
      </c>
      <c r="D394" s="48" t="s">
        <v>370</v>
      </c>
      <c r="E394" s="48"/>
      <c r="F394" s="48"/>
      <c r="G394" s="48" t="s">
        <v>607</v>
      </c>
      <c r="H394" s="67" t="s">
        <v>390</v>
      </c>
    </row>
  </sheetData>
  <sortState ref="A2:H394">
    <sortCondition ref="H2:H394" customList="特等奖,一等奖,二等奖,三等奖,优秀奖"/>
    <sortCondition ref="G2:G394" customList="决赛,半决,复赛,初赛"/>
  </sortState>
  <mergeCells count="1">
    <mergeCell ref="A1:H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000"/>
  <sheetViews>
    <sheetView workbookViewId="0">
      <selection activeCell="B985" sqref="B985"/>
    </sheetView>
  </sheetViews>
  <sheetFormatPr defaultColWidth="9.63888888888889" defaultRowHeight="15.6" outlineLevelCol="7"/>
  <cols>
    <col min="1" max="1" width="7.44444444444444" style="4" customWidth="1"/>
    <col min="2" max="2" width="13.2222222222222" style="12" customWidth="1"/>
    <col min="3" max="3" width="16.2222222222222" style="4" customWidth="1"/>
    <col min="4" max="4" width="21.5555555555556" style="4" customWidth="1"/>
    <col min="5" max="5" width="17.8888888888889" style="4" customWidth="1"/>
    <col min="6" max="6" width="19.4444444444444" style="4" customWidth="1"/>
    <col min="7" max="7" width="13.2222222222222" style="4" customWidth="1"/>
    <col min="8" max="8" width="19.4444444444444" style="4" customWidth="1"/>
  </cols>
  <sheetData>
    <row r="1" ht="25.8" spans="1:8">
      <c r="A1" s="13" t="s">
        <v>659</v>
      </c>
      <c r="B1" s="14"/>
      <c r="C1" s="14"/>
      <c r="D1" s="14"/>
      <c r="E1" s="14"/>
      <c r="F1" s="14"/>
      <c r="G1" s="14"/>
      <c r="H1" s="14"/>
    </row>
    <row r="2" ht="17.4" spans="1:8">
      <c r="A2" s="15" t="s">
        <v>1</v>
      </c>
      <c r="B2" s="16" t="s">
        <v>2</v>
      </c>
      <c r="C2" s="15" t="s">
        <v>3</v>
      </c>
      <c r="D2" s="15" t="s">
        <v>4</v>
      </c>
      <c r="E2" s="15" t="s">
        <v>660</v>
      </c>
      <c r="F2" s="15" t="s">
        <v>661</v>
      </c>
      <c r="G2" s="15" t="s">
        <v>5</v>
      </c>
      <c r="H2" s="16" t="s">
        <v>6</v>
      </c>
    </row>
    <row r="3" ht="17.4" hidden="1" spans="1:8">
      <c r="A3" s="17">
        <v>1</v>
      </c>
      <c r="B3" s="18" t="s">
        <v>662</v>
      </c>
      <c r="C3" s="17">
        <v>20181596</v>
      </c>
      <c r="D3" s="17" t="s">
        <v>663</v>
      </c>
      <c r="E3" s="17">
        <v>244969464</v>
      </c>
      <c r="F3" s="17">
        <v>15880438825</v>
      </c>
      <c r="G3" s="17" t="s">
        <v>32</v>
      </c>
      <c r="H3" s="17">
        <v>120081787</v>
      </c>
    </row>
    <row r="4" ht="17.4" hidden="1" spans="1:8">
      <c r="A4" s="17">
        <v>2</v>
      </c>
      <c r="B4" s="18" t="s">
        <v>14</v>
      </c>
      <c r="C4" s="17">
        <v>20183901</v>
      </c>
      <c r="D4" s="17" t="s">
        <v>15</v>
      </c>
      <c r="E4" s="17">
        <v>2946881405</v>
      </c>
      <c r="F4" s="17">
        <v>17756489406</v>
      </c>
      <c r="G4" s="17" t="s">
        <v>32</v>
      </c>
      <c r="H4" s="17">
        <v>120081787</v>
      </c>
    </row>
    <row r="5" ht="17.4" hidden="1" spans="1:8">
      <c r="A5" s="17">
        <v>3</v>
      </c>
      <c r="B5" s="18" t="s">
        <v>664</v>
      </c>
      <c r="C5" s="17">
        <v>20190607</v>
      </c>
      <c r="D5" s="17" t="s">
        <v>311</v>
      </c>
      <c r="E5" s="17">
        <v>736317156</v>
      </c>
      <c r="F5" s="17">
        <v>18069413375</v>
      </c>
      <c r="G5" s="17" t="s">
        <v>32</v>
      </c>
      <c r="H5" s="17">
        <v>120081787</v>
      </c>
    </row>
    <row r="6" ht="17.4" hidden="1" spans="1:8">
      <c r="A6" s="17">
        <v>4</v>
      </c>
      <c r="B6" s="18" t="s">
        <v>115</v>
      </c>
      <c r="C6" s="17">
        <v>20194950</v>
      </c>
      <c r="D6" s="17" t="s">
        <v>116</v>
      </c>
      <c r="E6" s="17">
        <v>2239369290</v>
      </c>
      <c r="F6" s="17">
        <v>16655250070</v>
      </c>
      <c r="G6" s="17" t="s">
        <v>32</v>
      </c>
      <c r="H6" s="17">
        <v>120081787</v>
      </c>
    </row>
    <row r="7" ht="17.4" hidden="1" spans="1:8">
      <c r="A7" s="17">
        <v>5</v>
      </c>
      <c r="B7" s="18" t="s">
        <v>17</v>
      </c>
      <c r="C7" s="17">
        <v>20194963</v>
      </c>
      <c r="D7" s="17" t="s">
        <v>18</v>
      </c>
      <c r="E7" s="17">
        <v>507780295</v>
      </c>
      <c r="F7" s="17">
        <v>18699951040</v>
      </c>
      <c r="G7" s="17" t="s">
        <v>32</v>
      </c>
      <c r="H7" s="17">
        <v>120081787</v>
      </c>
    </row>
    <row r="8" ht="17.4" hidden="1" spans="1:8">
      <c r="A8" s="17">
        <v>6</v>
      </c>
      <c r="B8" s="18" t="s">
        <v>665</v>
      </c>
      <c r="C8" s="17">
        <v>20194683</v>
      </c>
      <c r="D8" s="17" t="s">
        <v>643</v>
      </c>
      <c r="E8" s="17">
        <v>1461818942</v>
      </c>
      <c r="F8" s="17">
        <v>19810757110</v>
      </c>
      <c r="G8" s="17"/>
      <c r="H8" s="17"/>
    </row>
    <row r="9" ht="17.4" hidden="1" spans="1:8">
      <c r="A9" s="17">
        <v>7</v>
      </c>
      <c r="B9" s="18" t="s">
        <v>77</v>
      </c>
      <c r="C9" s="17">
        <v>20190940</v>
      </c>
      <c r="D9" s="17" t="s">
        <v>78</v>
      </c>
      <c r="E9" s="17">
        <v>3269237773</v>
      </c>
      <c r="F9" s="17">
        <v>17795375950</v>
      </c>
      <c r="G9" s="17" t="s">
        <v>32</v>
      </c>
      <c r="H9" s="17">
        <v>120081787</v>
      </c>
    </row>
    <row r="10" ht="17.4" hidden="1" spans="1:8">
      <c r="A10" s="17">
        <v>8</v>
      </c>
      <c r="B10" s="18" t="s">
        <v>30</v>
      </c>
      <c r="C10" s="17">
        <v>20180448</v>
      </c>
      <c r="D10" s="17" t="s">
        <v>31</v>
      </c>
      <c r="E10" s="17">
        <v>1936337272</v>
      </c>
      <c r="F10" s="17">
        <v>17681275769</v>
      </c>
      <c r="G10" s="17" t="s">
        <v>32</v>
      </c>
      <c r="H10" s="17">
        <v>120081787</v>
      </c>
    </row>
    <row r="11" ht="17.4" hidden="1" spans="1:8">
      <c r="A11" s="17">
        <v>9</v>
      </c>
      <c r="B11" s="18" t="s">
        <v>212</v>
      </c>
      <c r="C11" s="17">
        <v>20194454</v>
      </c>
      <c r="D11" s="17" t="s">
        <v>48</v>
      </c>
      <c r="E11" s="17">
        <v>3347733820</v>
      </c>
      <c r="F11" s="17">
        <v>17375235983</v>
      </c>
      <c r="G11" s="17" t="s">
        <v>32</v>
      </c>
      <c r="H11" s="17">
        <v>120081787</v>
      </c>
    </row>
    <row r="12" ht="17.4" hidden="1" spans="1:8">
      <c r="A12" s="17">
        <v>10</v>
      </c>
      <c r="B12" s="18" t="s">
        <v>98</v>
      </c>
      <c r="C12" s="17">
        <v>20181584</v>
      </c>
      <c r="D12" s="17" t="s">
        <v>26</v>
      </c>
      <c r="E12" s="17">
        <v>486405604</v>
      </c>
      <c r="F12" s="17">
        <v>15761249746</v>
      </c>
      <c r="G12" s="17"/>
      <c r="H12" s="17"/>
    </row>
    <row r="13" ht="17.4" hidden="1" spans="1:8">
      <c r="A13" s="17">
        <v>11</v>
      </c>
      <c r="B13" s="18" t="s">
        <v>39</v>
      </c>
      <c r="C13" s="17">
        <v>20181506</v>
      </c>
      <c r="D13" s="17" t="s">
        <v>21</v>
      </c>
      <c r="E13" s="17">
        <v>2677584457</v>
      </c>
      <c r="F13" s="17">
        <v>18397149319</v>
      </c>
      <c r="G13" s="17" t="s">
        <v>32</v>
      </c>
      <c r="H13" s="17">
        <v>120081787</v>
      </c>
    </row>
    <row r="14" ht="17.4" hidden="1" spans="1:8">
      <c r="A14" s="17">
        <v>12</v>
      </c>
      <c r="B14" s="18" t="s">
        <v>138</v>
      </c>
      <c r="C14" s="17">
        <v>20190474</v>
      </c>
      <c r="D14" s="17" t="s">
        <v>62</v>
      </c>
      <c r="E14" s="17">
        <v>2719370653</v>
      </c>
      <c r="F14" s="17">
        <v>15855265231</v>
      </c>
      <c r="G14" s="17" t="s">
        <v>11</v>
      </c>
      <c r="H14" s="17">
        <v>120081056</v>
      </c>
    </row>
    <row r="15" ht="17.4" hidden="1" spans="1:8">
      <c r="A15" s="17">
        <v>13</v>
      </c>
      <c r="B15" s="18" t="s">
        <v>666</v>
      </c>
      <c r="C15" s="17">
        <v>20191398</v>
      </c>
      <c r="D15" s="17" t="s">
        <v>311</v>
      </c>
      <c r="E15" s="17">
        <v>3216246979</v>
      </c>
      <c r="F15" s="17">
        <v>18225932762</v>
      </c>
      <c r="G15" s="17" t="s">
        <v>22</v>
      </c>
      <c r="H15" s="17">
        <v>120100001</v>
      </c>
    </row>
    <row r="16" ht="17.4" hidden="1" spans="1:8">
      <c r="A16" s="17">
        <v>14</v>
      </c>
      <c r="B16" s="18" t="s">
        <v>284</v>
      </c>
      <c r="C16" s="17">
        <v>20194040</v>
      </c>
      <c r="D16" s="17" t="s">
        <v>191</v>
      </c>
      <c r="E16" s="17">
        <v>1255573948</v>
      </c>
      <c r="F16" s="17">
        <v>15391937139</v>
      </c>
      <c r="G16" s="17"/>
      <c r="H16" s="17"/>
    </row>
    <row r="17" ht="17.4" hidden="1" spans="1:8">
      <c r="A17" s="17">
        <v>15</v>
      </c>
      <c r="B17" s="18" t="s">
        <v>102</v>
      </c>
      <c r="C17" s="17">
        <v>20191308</v>
      </c>
      <c r="D17" s="17" t="s">
        <v>62</v>
      </c>
      <c r="E17" s="17">
        <v>1737883594</v>
      </c>
      <c r="F17" s="17">
        <v>18238208680</v>
      </c>
      <c r="G17" s="17" t="s">
        <v>70</v>
      </c>
      <c r="H17" s="17">
        <v>120081570</v>
      </c>
    </row>
    <row r="18" ht="17.4" hidden="1" spans="1:8">
      <c r="A18" s="17">
        <v>16</v>
      </c>
      <c r="B18" s="18" t="s">
        <v>667</v>
      </c>
      <c r="C18" s="17">
        <v>20182106</v>
      </c>
      <c r="D18" s="17" t="s">
        <v>73</v>
      </c>
      <c r="E18" s="17">
        <v>1261700474</v>
      </c>
      <c r="F18" s="17">
        <v>16655253836</v>
      </c>
      <c r="G18" s="17"/>
      <c r="H18" s="17"/>
    </row>
    <row r="19" ht="17.4" hidden="1" spans="1:8">
      <c r="A19" s="17">
        <v>17</v>
      </c>
      <c r="B19" s="18" t="s">
        <v>145</v>
      </c>
      <c r="C19" s="17">
        <v>20190430</v>
      </c>
      <c r="D19" s="17" t="s">
        <v>146</v>
      </c>
      <c r="E19" s="17">
        <v>1229776960</v>
      </c>
      <c r="F19" s="17">
        <v>13534414352</v>
      </c>
      <c r="G19" s="17" t="s">
        <v>32</v>
      </c>
      <c r="H19" s="17">
        <v>120081787</v>
      </c>
    </row>
    <row r="20" ht="17.4" hidden="1" spans="1:8">
      <c r="A20" s="17">
        <v>18</v>
      </c>
      <c r="B20" s="18" t="s">
        <v>668</v>
      </c>
      <c r="C20" s="17">
        <v>20193777</v>
      </c>
      <c r="D20" s="17" t="s">
        <v>643</v>
      </c>
      <c r="E20" s="17">
        <v>2667313558</v>
      </c>
      <c r="F20" s="17">
        <v>15855451384</v>
      </c>
      <c r="G20" s="17"/>
      <c r="H20" s="17"/>
    </row>
    <row r="21" ht="17.4" hidden="1" spans="1:8">
      <c r="A21" s="17">
        <v>19</v>
      </c>
      <c r="B21" s="18" t="s">
        <v>44</v>
      </c>
      <c r="C21" s="17">
        <v>20194404</v>
      </c>
      <c r="D21" s="17" t="s">
        <v>34</v>
      </c>
      <c r="E21" s="17">
        <v>2571761459</v>
      </c>
      <c r="F21" s="17">
        <v>15100736073</v>
      </c>
      <c r="G21" s="17" t="s">
        <v>22</v>
      </c>
      <c r="H21" s="17">
        <v>120100001</v>
      </c>
    </row>
    <row r="22" ht="17.4" hidden="1" spans="1:8">
      <c r="A22" s="17">
        <v>20</v>
      </c>
      <c r="B22" s="18" t="s">
        <v>84</v>
      </c>
      <c r="C22" s="17">
        <v>20190904</v>
      </c>
      <c r="D22" s="17" t="s">
        <v>85</v>
      </c>
      <c r="E22" s="17">
        <v>1332138506</v>
      </c>
      <c r="F22" s="17">
        <v>19810753836</v>
      </c>
      <c r="G22" s="17" t="s">
        <v>32</v>
      </c>
      <c r="H22" s="17">
        <v>120081787</v>
      </c>
    </row>
    <row r="23" ht="17.4" hidden="1" spans="1:8">
      <c r="A23" s="17">
        <v>21</v>
      </c>
      <c r="B23" s="18" t="s">
        <v>89</v>
      </c>
      <c r="C23" s="17">
        <v>20194622</v>
      </c>
      <c r="D23" s="17" t="s">
        <v>90</v>
      </c>
      <c r="E23" s="17">
        <v>2772676487</v>
      </c>
      <c r="F23" s="17">
        <v>15251493262</v>
      </c>
      <c r="G23" s="17" t="s">
        <v>91</v>
      </c>
      <c r="H23" s="17">
        <v>120081257</v>
      </c>
    </row>
    <row r="24" ht="17.4" hidden="1" spans="1:8">
      <c r="A24" s="17">
        <v>22</v>
      </c>
      <c r="B24" s="18" t="s">
        <v>669</v>
      </c>
      <c r="C24" s="17">
        <v>20190586</v>
      </c>
      <c r="D24" s="17" t="s">
        <v>191</v>
      </c>
      <c r="E24" s="17">
        <v>1208205068</v>
      </c>
      <c r="F24" s="17">
        <v>18098460858</v>
      </c>
      <c r="G24" s="17" t="s">
        <v>70</v>
      </c>
      <c r="H24" s="17">
        <v>120081570</v>
      </c>
    </row>
    <row r="25" ht="17.4" hidden="1" spans="1:8">
      <c r="A25" s="17">
        <v>23</v>
      </c>
      <c r="B25" s="18" t="s">
        <v>47</v>
      </c>
      <c r="C25" s="17">
        <v>20194368</v>
      </c>
      <c r="D25" s="17" t="s">
        <v>48</v>
      </c>
      <c r="E25" s="17">
        <v>1468446711</v>
      </c>
      <c r="F25" s="17">
        <v>13165516253</v>
      </c>
      <c r="G25" s="17" t="s">
        <v>16</v>
      </c>
      <c r="H25" s="17">
        <v>120081559</v>
      </c>
    </row>
    <row r="26" ht="17.4" hidden="1" spans="1:8">
      <c r="A26" s="17">
        <v>24</v>
      </c>
      <c r="B26" s="18" t="s">
        <v>670</v>
      </c>
      <c r="C26" s="17">
        <v>20194639</v>
      </c>
      <c r="D26" s="17" t="s">
        <v>671</v>
      </c>
      <c r="E26" s="17">
        <v>2434428072</v>
      </c>
      <c r="F26" s="17">
        <v>15751577259</v>
      </c>
      <c r="G26" s="17"/>
      <c r="H26" s="17"/>
    </row>
    <row r="27" ht="17.4" hidden="1" spans="1:8">
      <c r="A27" s="17">
        <v>25</v>
      </c>
      <c r="B27" s="18" t="s">
        <v>628</v>
      </c>
      <c r="C27" s="17">
        <v>20193428</v>
      </c>
      <c r="D27" s="17" t="s">
        <v>629</v>
      </c>
      <c r="E27" s="17">
        <v>1873327242</v>
      </c>
      <c r="F27" s="17">
        <v>17756888330</v>
      </c>
      <c r="G27" s="17"/>
      <c r="H27" s="17"/>
    </row>
    <row r="28" ht="17.4" hidden="1" spans="1:8">
      <c r="A28" s="17">
        <v>26</v>
      </c>
      <c r="B28" s="18" t="s">
        <v>45</v>
      </c>
      <c r="C28" s="17">
        <v>20194943</v>
      </c>
      <c r="D28" s="17" t="s">
        <v>46</v>
      </c>
      <c r="E28" s="17">
        <v>1607144341</v>
      </c>
      <c r="F28" s="17">
        <v>15026079031</v>
      </c>
      <c r="G28" s="17" t="s">
        <v>11</v>
      </c>
      <c r="H28" s="17">
        <v>120081056</v>
      </c>
    </row>
    <row r="29" ht="17.4" hidden="1" spans="1:8">
      <c r="A29" s="17">
        <v>27</v>
      </c>
      <c r="B29" s="18" t="s">
        <v>672</v>
      </c>
      <c r="C29" s="17">
        <v>20193116</v>
      </c>
      <c r="D29" s="17" t="s">
        <v>176</v>
      </c>
      <c r="E29" s="17">
        <v>1090605320</v>
      </c>
      <c r="F29" s="17">
        <v>18095651051</v>
      </c>
      <c r="G29" s="17"/>
      <c r="H29" s="17"/>
    </row>
    <row r="30" ht="17.4" hidden="1" spans="1:8">
      <c r="A30" s="17">
        <v>28</v>
      </c>
      <c r="B30" s="18" t="s">
        <v>673</v>
      </c>
      <c r="C30" s="17">
        <v>20194591</v>
      </c>
      <c r="D30" s="17" t="s">
        <v>674</v>
      </c>
      <c r="E30" s="17">
        <v>2217257718</v>
      </c>
      <c r="F30" s="17">
        <v>19827063615</v>
      </c>
      <c r="G30" s="17" t="s">
        <v>22</v>
      </c>
      <c r="H30" s="17">
        <v>120081559</v>
      </c>
    </row>
    <row r="31" ht="17.4" hidden="1" spans="1:8">
      <c r="A31" s="17">
        <v>29</v>
      </c>
      <c r="B31" s="18" t="s">
        <v>103</v>
      </c>
      <c r="C31" s="17">
        <v>20192900</v>
      </c>
      <c r="D31" s="17" t="s">
        <v>75</v>
      </c>
      <c r="E31" s="17">
        <v>3320407950</v>
      </c>
      <c r="F31" s="17">
        <v>18256077801</v>
      </c>
      <c r="G31" s="17"/>
      <c r="H31" s="17"/>
    </row>
    <row r="32" ht="17.4" hidden="1" spans="1:8">
      <c r="A32" s="17">
        <v>30</v>
      </c>
      <c r="B32" s="18" t="s">
        <v>675</v>
      </c>
      <c r="C32" s="17">
        <v>20194730</v>
      </c>
      <c r="D32" s="17" t="s">
        <v>301</v>
      </c>
      <c r="E32" s="17">
        <v>1363760200</v>
      </c>
      <c r="F32" s="17">
        <v>13256993229</v>
      </c>
      <c r="G32" s="17"/>
      <c r="H32" s="17"/>
    </row>
    <row r="33" ht="17.4" hidden="1" spans="1:8">
      <c r="A33" s="17">
        <v>31</v>
      </c>
      <c r="B33" s="18" t="s">
        <v>74</v>
      </c>
      <c r="C33" s="17">
        <v>20194836</v>
      </c>
      <c r="D33" s="17" t="s">
        <v>75</v>
      </c>
      <c r="E33" s="17">
        <v>2104606209</v>
      </c>
      <c r="F33" s="17">
        <v>15880233089</v>
      </c>
      <c r="G33" s="17" t="s">
        <v>76</v>
      </c>
      <c r="H33" s="17">
        <v>120180033</v>
      </c>
    </row>
    <row r="34" ht="17.4" hidden="1" spans="1:8">
      <c r="A34" s="17">
        <v>32</v>
      </c>
      <c r="B34" s="18" t="s">
        <v>486</v>
      </c>
      <c r="C34" s="17">
        <v>20190424</v>
      </c>
      <c r="D34" s="17" t="s">
        <v>75</v>
      </c>
      <c r="E34" s="17">
        <v>514827215</v>
      </c>
      <c r="F34" s="17">
        <v>19810757155</v>
      </c>
      <c r="G34" s="17" t="s">
        <v>32</v>
      </c>
      <c r="H34" s="17">
        <v>120081787</v>
      </c>
    </row>
    <row r="35" ht="17.4" hidden="1" spans="1:8">
      <c r="A35" s="17">
        <v>33</v>
      </c>
      <c r="B35" s="18" t="s">
        <v>676</v>
      </c>
      <c r="C35" s="17">
        <v>20183519</v>
      </c>
      <c r="D35" s="17" t="s">
        <v>521</v>
      </c>
      <c r="E35" s="17">
        <v>1960147052</v>
      </c>
      <c r="F35" s="17">
        <v>19942604966</v>
      </c>
      <c r="G35" s="17"/>
      <c r="H35" s="17"/>
    </row>
    <row r="36" ht="17.4" hidden="1" spans="1:8">
      <c r="A36" s="17">
        <v>34</v>
      </c>
      <c r="B36" s="18" t="s">
        <v>207</v>
      </c>
      <c r="C36" s="17">
        <v>20195043</v>
      </c>
      <c r="D36" s="17" t="s">
        <v>208</v>
      </c>
      <c r="E36" s="17">
        <v>1205668371</v>
      </c>
      <c r="F36" s="17">
        <v>13397553352</v>
      </c>
      <c r="G36" s="17" t="s">
        <v>209</v>
      </c>
      <c r="H36" s="17">
        <v>120190019</v>
      </c>
    </row>
    <row r="37" ht="17.4" hidden="1" spans="1:8">
      <c r="A37" s="17">
        <v>35</v>
      </c>
      <c r="B37" s="18" t="s">
        <v>119</v>
      </c>
      <c r="C37" s="17">
        <v>20193880</v>
      </c>
      <c r="D37" s="17" t="s">
        <v>120</v>
      </c>
      <c r="E37" s="17">
        <v>1742986171</v>
      </c>
      <c r="F37" s="17">
        <v>13625535762</v>
      </c>
      <c r="G37" s="17" t="s">
        <v>11</v>
      </c>
      <c r="H37" s="17">
        <v>120081056</v>
      </c>
    </row>
    <row r="38" ht="17.4" hidden="1" spans="1:8">
      <c r="A38" s="17">
        <v>36</v>
      </c>
      <c r="B38" s="18" t="s">
        <v>677</v>
      </c>
      <c r="C38" s="17">
        <v>20194743</v>
      </c>
      <c r="D38" s="17" t="s">
        <v>62</v>
      </c>
      <c r="E38" s="17">
        <v>1832065494</v>
      </c>
      <c r="F38" s="17">
        <v>13792195421</v>
      </c>
      <c r="G38" s="17" t="s">
        <v>16</v>
      </c>
      <c r="H38" s="17">
        <v>120081559</v>
      </c>
    </row>
    <row r="39" ht="17.4" hidden="1" spans="1:8">
      <c r="A39" s="17">
        <v>37</v>
      </c>
      <c r="B39" s="18" t="s">
        <v>61</v>
      </c>
      <c r="C39" s="17">
        <v>20190842</v>
      </c>
      <c r="D39" s="17" t="s">
        <v>62</v>
      </c>
      <c r="E39" s="17">
        <v>3126409072</v>
      </c>
      <c r="F39" s="17">
        <v>18604667686</v>
      </c>
      <c r="G39" s="17"/>
      <c r="H39" s="17"/>
    </row>
    <row r="40" ht="17.4" hidden="1" spans="1:8">
      <c r="A40" s="17">
        <v>38</v>
      </c>
      <c r="B40" s="18" t="s">
        <v>678</v>
      </c>
      <c r="C40" s="17">
        <v>20180128</v>
      </c>
      <c r="D40" s="17" t="s">
        <v>533</v>
      </c>
      <c r="E40" s="17">
        <v>1578565220</v>
      </c>
      <c r="F40" s="17">
        <v>19856263503</v>
      </c>
      <c r="G40" s="17"/>
      <c r="H40" s="17"/>
    </row>
    <row r="41" ht="17.4" hidden="1" spans="1:8">
      <c r="A41" s="17">
        <v>39</v>
      </c>
      <c r="B41" s="18" t="s">
        <v>679</v>
      </c>
      <c r="C41" s="17">
        <v>20183286</v>
      </c>
      <c r="D41" s="17" t="s">
        <v>321</v>
      </c>
      <c r="E41" s="17">
        <v>1914857223</v>
      </c>
      <c r="F41" s="17">
        <v>17856311657</v>
      </c>
      <c r="G41" s="17"/>
      <c r="H41" s="17"/>
    </row>
    <row r="42" ht="17.4" hidden="1" spans="1:8">
      <c r="A42" s="17">
        <v>40</v>
      </c>
      <c r="B42" s="18" t="s">
        <v>680</v>
      </c>
      <c r="C42" s="17">
        <v>20184070</v>
      </c>
      <c r="D42" s="17" t="s">
        <v>188</v>
      </c>
      <c r="E42" s="17">
        <v>2432478467</v>
      </c>
      <c r="F42" s="17">
        <v>18305660005</v>
      </c>
      <c r="G42" s="17"/>
      <c r="H42" s="17"/>
    </row>
    <row r="43" ht="17.4" hidden="1" spans="1:8">
      <c r="A43" s="17">
        <v>41</v>
      </c>
      <c r="B43" s="18" t="s">
        <v>681</v>
      </c>
      <c r="C43" s="17">
        <v>20191733</v>
      </c>
      <c r="D43" s="17" t="s">
        <v>78</v>
      </c>
      <c r="E43" s="17">
        <v>3573299619</v>
      </c>
      <c r="F43" s="17">
        <v>17333141050</v>
      </c>
      <c r="G43" s="17"/>
      <c r="H43" s="17"/>
    </row>
    <row r="44" ht="17.4" hidden="1" spans="1:8">
      <c r="A44" s="17">
        <v>42</v>
      </c>
      <c r="B44" s="18" t="s">
        <v>123</v>
      </c>
      <c r="C44" s="17">
        <v>20191625</v>
      </c>
      <c r="D44" s="17" t="s">
        <v>124</v>
      </c>
      <c r="E44" s="17">
        <v>2197018940</v>
      </c>
      <c r="F44" s="17">
        <v>18110690660</v>
      </c>
      <c r="G44" s="17"/>
      <c r="H44" s="17"/>
    </row>
    <row r="45" ht="17.4" hidden="1" spans="1:8">
      <c r="A45" s="17">
        <v>43</v>
      </c>
      <c r="B45" s="18" t="s">
        <v>139</v>
      </c>
      <c r="C45" s="17">
        <v>20191609</v>
      </c>
      <c r="D45" s="17" t="s">
        <v>57</v>
      </c>
      <c r="E45" s="17">
        <v>1802943376</v>
      </c>
      <c r="F45" s="17">
        <v>15055957216</v>
      </c>
      <c r="G45" s="17"/>
      <c r="H45" s="17"/>
    </row>
    <row r="46" ht="17.4" hidden="1" spans="1:8">
      <c r="A46" s="17">
        <v>44</v>
      </c>
      <c r="B46" s="18" t="s">
        <v>682</v>
      </c>
      <c r="C46" s="17">
        <v>20191910</v>
      </c>
      <c r="D46" s="17" t="s">
        <v>85</v>
      </c>
      <c r="E46" s="17">
        <v>2759411262</v>
      </c>
      <c r="F46" s="17">
        <v>16655259656</v>
      </c>
      <c r="G46" s="17"/>
      <c r="H46" s="17"/>
    </row>
    <row r="47" ht="17.4" hidden="1" spans="1:8">
      <c r="A47" s="17">
        <v>45</v>
      </c>
      <c r="B47" s="18" t="s">
        <v>683</v>
      </c>
      <c r="C47" s="17">
        <v>20180657</v>
      </c>
      <c r="D47" s="17" t="s">
        <v>36</v>
      </c>
      <c r="E47" s="17">
        <v>1601939087</v>
      </c>
      <c r="F47" s="17">
        <v>13696625496</v>
      </c>
      <c r="G47" s="17"/>
      <c r="H47" s="17"/>
    </row>
    <row r="48" ht="17.4" hidden="1" spans="1:8">
      <c r="A48" s="17">
        <v>46</v>
      </c>
      <c r="B48" s="18" t="s">
        <v>174</v>
      </c>
      <c r="C48" s="17">
        <v>20190668</v>
      </c>
      <c r="D48" s="17" t="s">
        <v>116</v>
      </c>
      <c r="E48" s="17">
        <v>719530832</v>
      </c>
      <c r="F48" s="17">
        <v>13514890079</v>
      </c>
      <c r="G48" s="17"/>
      <c r="H48" s="17"/>
    </row>
    <row r="49" ht="17.4" hidden="1" spans="1:8">
      <c r="A49" s="17">
        <v>47</v>
      </c>
      <c r="B49" s="18" t="s">
        <v>107</v>
      </c>
      <c r="C49" s="17">
        <v>20181293</v>
      </c>
      <c r="D49" s="17" t="s">
        <v>108</v>
      </c>
      <c r="E49" s="17">
        <v>1239927208</v>
      </c>
      <c r="F49" s="17">
        <v>18337677393</v>
      </c>
      <c r="G49" s="17"/>
      <c r="H49" s="17"/>
    </row>
    <row r="50" ht="17.4" hidden="1" spans="1:8">
      <c r="A50" s="17">
        <v>48</v>
      </c>
      <c r="B50" s="18" t="s">
        <v>684</v>
      </c>
      <c r="C50" s="17">
        <v>20190529</v>
      </c>
      <c r="D50" s="17" t="s">
        <v>75</v>
      </c>
      <c r="E50" s="17">
        <v>3447232702</v>
      </c>
      <c r="F50" s="17">
        <v>15055673691</v>
      </c>
      <c r="G50" s="17"/>
      <c r="H50" s="17"/>
    </row>
    <row r="51" ht="17.4" hidden="1" spans="1:8">
      <c r="A51" s="17">
        <v>49</v>
      </c>
      <c r="B51" s="18" t="s">
        <v>685</v>
      </c>
      <c r="C51" s="17">
        <v>20190360</v>
      </c>
      <c r="D51" s="17" t="s">
        <v>78</v>
      </c>
      <c r="E51" s="17">
        <v>3454997875</v>
      </c>
      <c r="F51" s="17">
        <v>18792032945</v>
      </c>
      <c r="G51" s="17"/>
      <c r="H51" s="17"/>
    </row>
    <row r="52" ht="17.4" hidden="1" spans="1:8">
      <c r="A52" s="17">
        <v>50</v>
      </c>
      <c r="B52" s="18" t="s">
        <v>551</v>
      </c>
      <c r="C52" s="17">
        <v>20193476</v>
      </c>
      <c r="D52" s="17" t="s">
        <v>301</v>
      </c>
      <c r="E52" s="17">
        <v>3070536373</v>
      </c>
      <c r="F52" s="17">
        <v>18305587758</v>
      </c>
      <c r="G52" s="17" t="s">
        <v>70</v>
      </c>
      <c r="H52" s="17">
        <v>120081570</v>
      </c>
    </row>
    <row r="53" ht="17.4" hidden="1" spans="1:8">
      <c r="A53" s="17">
        <v>51</v>
      </c>
      <c r="B53" s="18" t="s">
        <v>686</v>
      </c>
      <c r="C53" s="17">
        <v>20194542</v>
      </c>
      <c r="D53" s="17" t="s">
        <v>422</v>
      </c>
      <c r="E53" s="17">
        <v>1004159461</v>
      </c>
      <c r="F53" s="17">
        <v>17319513746</v>
      </c>
      <c r="G53" s="17"/>
      <c r="H53" s="17"/>
    </row>
    <row r="54" ht="17.4" hidden="1" spans="1:8">
      <c r="A54" s="17">
        <v>52</v>
      </c>
      <c r="B54" s="18" t="s">
        <v>687</v>
      </c>
      <c r="C54" s="17">
        <v>20182316</v>
      </c>
      <c r="D54" s="17" t="s">
        <v>178</v>
      </c>
      <c r="E54" s="17">
        <v>3138426687</v>
      </c>
      <c r="F54" s="17">
        <v>15156077649</v>
      </c>
      <c r="G54" s="17"/>
      <c r="H54" s="17"/>
    </row>
    <row r="55" ht="17.4" hidden="1" spans="1:8">
      <c r="A55" s="17">
        <v>53</v>
      </c>
      <c r="B55" s="18" t="s">
        <v>299</v>
      </c>
      <c r="C55" s="17">
        <v>20182963</v>
      </c>
      <c r="D55" s="17" t="s">
        <v>178</v>
      </c>
      <c r="E55" s="17">
        <v>2390288349</v>
      </c>
      <c r="F55" s="17">
        <v>18555227889</v>
      </c>
      <c r="G55" s="17"/>
      <c r="H55" s="17"/>
    </row>
    <row r="56" ht="17.4" hidden="1" spans="1:8">
      <c r="A56" s="17">
        <v>54</v>
      </c>
      <c r="B56" s="18" t="s">
        <v>688</v>
      </c>
      <c r="C56" s="17">
        <v>20182341</v>
      </c>
      <c r="D56" s="17" t="s">
        <v>178</v>
      </c>
      <c r="E56" s="17">
        <v>2217398928</v>
      </c>
      <c r="F56" s="17">
        <v>18155134369</v>
      </c>
      <c r="G56" s="17"/>
      <c r="H56" s="17"/>
    </row>
    <row r="57" ht="17.4" hidden="1" spans="1:8">
      <c r="A57" s="17">
        <v>55</v>
      </c>
      <c r="B57" s="18" t="s">
        <v>689</v>
      </c>
      <c r="C57" s="17">
        <v>20181435</v>
      </c>
      <c r="D57" s="17" t="s">
        <v>178</v>
      </c>
      <c r="E57" s="17">
        <v>1125825985</v>
      </c>
      <c r="F57" s="17">
        <v>19856253070</v>
      </c>
      <c r="G57" s="17"/>
      <c r="H57" s="17"/>
    </row>
    <row r="58" ht="17.4" hidden="1" spans="1:8">
      <c r="A58" s="17">
        <v>56</v>
      </c>
      <c r="B58" s="18" t="s">
        <v>690</v>
      </c>
      <c r="C58" s="17">
        <v>20184293</v>
      </c>
      <c r="D58" s="17" t="s">
        <v>691</v>
      </c>
      <c r="E58" s="17">
        <v>1973826587</v>
      </c>
      <c r="F58" s="17">
        <v>19956506713</v>
      </c>
      <c r="G58" s="17"/>
      <c r="H58" s="17"/>
    </row>
    <row r="59" ht="17.4" hidden="1" spans="1:8">
      <c r="A59" s="17">
        <v>57</v>
      </c>
      <c r="B59" s="18" t="s">
        <v>692</v>
      </c>
      <c r="C59" s="17">
        <v>20180888</v>
      </c>
      <c r="D59" s="17" t="s">
        <v>178</v>
      </c>
      <c r="E59" s="17">
        <v>3088570955</v>
      </c>
      <c r="F59" s="17">
        <v>17330375041</v>
      </c>
      <c r="G59" s="17"/>
      <c r="H59" s="17"/>
    </row>
    <row r="60" ht="17.4" hidden="1" spans="1:8">
      <c r="A60" s="17">
        <v>58</v>
      </c>
      <c r="B60" s="18" t="s">
        <v>693</v>
      </c>
      <c r="C60" s="17">
        <v>20191653</v>
      </c>
      <c r="D60" s="17" t="s">
        <v>417</v>
      </c>
      <c r="E60" s="17">
        <v>2638574464</v>
      </c>
      <c r="F60" s="17">
        <v>18269815731</v>
      </c>
      <c r="G60" s="17"/>
      <c r="H60" s="17"/>
    </row>
    <row r="61" ht="17.4" hidden="1" spans="1:8">
      <c r="A61" s="17">
        <v>59</v>
      </c>
      <c r="B61" s="18" t="s">
        <v>694</v>
      </c>
      <c r="C61" s="17">
        <v>20184429</v>
      </c>
      <c r="D61" s="17" t="s">
        <v>178</v>
      </c>
      <c r="E61" s="17">
        <v>1272402574</v>
      </c>
      <c r="F61" s="17">
        <v>18755369121</v>
      </c>
      <c r="G61" s="17"/>
      <c r="H61" s="17"/>
    </row>
    <row r="62" ht="17.4" hidden="1" spans="1:8">
      <c r="A62" s="17">
        <v>60</v>
      </c>
      <c r="B62" s="18" t="s">
        <v>695</v>
      </c>
      <c r="C62" s="17"/>
      <c r="D62" s="17" t="s">
        <v>417</v>
      </c>
      <c r="E62" s="17">
        <v>2158998824</v>
      </c>
      <c r="F62" s="17">
        <v>18919769009</v>
      </c>
      <c r="G62" s="17"/>
      <c r="H62" s="17"/>
    </row>
    <row r="63" ht="17.4" hidden="1" spans="1:8">
      <c r="A63" s="17">
        <v>61</v>
      </c>
      <c r="B63" s="18" t="s">
        <v>696</v>
      </c>
      <c r="C63" s="17">
        <v>20181905</v>
      </c>
      <c r="D63" s="17" t="s">
        <v>178</v>
      </c>
      <c r="E63" s="17">
        <v>1487893992</v>
      </c>
      <c r="F63" s="17">
        <v>18893193843</v>
      </c>
      <c r="G63" s="17"/>
      <c r="H63" s="17"/>
    </row>
    <row r="64" ht="17.4" hidden="1" spans="1:8">
      <c r="A64" s="17">
        <v>62</v>
      </c>
      <c r="B64" s="18" t="s">
        <v>697</v>
      </c>
      <c r="C64" s="17">
        <v>20182604</v>
      </c>
      <c r="D64" s="17" t="s">
        <v>691</v>
      </c>
      <c r="E64" s="17">
        <v>1301295231</v>
      </c>
      <c r="F64" s="17">
        <v>13167639788</v>
      </c>
      <c r="G64" s="17"/>
      <c r="H64" s="17"/>
    </row>
    <row r="65" ht="17.4" hidden="1" spans="1:8">
      <c r="A65" s="17">
        <v>63</v>
      </c>
      <c r="B65" s="18" t="s">
        <v>698</v>
      </c>
      <c r="C65" s="17">
        <v>20181035</v>
      </c>
      <c r="D65" s="17" t="s">
        <v>21</v>
      </c>
      <c r="E65" s="17">
        <v>3249068965</v>
      </c>
      <c r="F65" s="17">
        <v>19856259098</v>
      </c>
      <c r="G65" s="17"/>
      <c r="H65" s="17"/>
    </row>
    <row r="66" ht="17.4" hidden="1" spans="1:8">
      <c r="A66" s="17">
        <v>64</v>
      </c>
      <c r="B66" s="18" t="s">
        <v>514</v>
      </c>
      <c r="C66" s="17">
        <v>20182130</v>
      </c>
      <c r="D66" s="17" t="s">
        <v>230</v>
      </c>
      <c r="E66" s="17">
        <v>1033719950</v>
      </c>
      <c r="F66" s="17">
        <v>17625060952</v>
      </c>
      <c r="G66" s="17"/>
      <c r="H66" s="17"/>
    </row>
    <row r="67" ht="17.4" hidden="1" spans="1:8">
      <c r="A67" s="17">
        <v>65</v>
      </c>
      <c r="B67" s="18" t="s">
        <v>699</v>
      </c>
      <c r="C67" s="17">
        <v>20182358</v>
      </c>
      <c r="D67" s="17" t="s">
        <v>270</v>
      </c>
      <c r="E67" s="17">
        <v>1097592709</v>
      </c>
      <c r="F67" s="17">
        <v>16655227747</v>
      </c>
      <c r="G67" s="17"/>
      <c r="H67" s="17"/>
    </row>
    <row r="68" ht="17.4" hidden="1" spans="1:8">
      <c r="A68" s="17">
        <v>66</v>
      </c>
      <c r="B68" s="18" t="s">
        <v>700</v>
      </c>
      <c r="C68" s="17">
        <v>20183017</v>
      </c>
      <c r="D68" s="17" t="s">
        <v>178</v>
      </c>
      <c r="E68" s="17">
        <v>1808010172</v>
      </c>
      <c r="F68" s="17">
        <v>13215565251</v>
      </c>
      <c r="G68" s="17"/>
      <c r="H68" s="17"/>
    </row>
    <row r="69" ht="17.4" hidden="1" spans="1:8">
      <c r="A69" s="17">
        <v>67</v>
      </c>
      <c r="B69" s="18" t="s">
        <v>701</v>
      </c>
      <c r="C69" s="17">
        <v>20194310</v>
      </c>
      <c r="D69" s="17" t="s">
        <v>417</v>
      </c>
      <c r="E69" s="17">
        <v>1661532876</v>
      </c>
      <c r="F69" s="17">
        <v>18893013079</v>
      </c>
      <c r="G69" s="17"/>
      <c r="H69" s="17"/>
    </row>
    <row r="70" ht="17.4" hidden="1" spans="1:8">
      <c r="A70" s="17">
        <v>68</v>
      </c>
      <c r="B70" s="18" t="s">
        <v>591</v>
      </c>
      <c r="C70" s="17">
        <v>20191254</v>
      </c>
      <c r="D70" s="17" t="s">
        <v>146</v>
      </c>
      <c r="E70" s="17">
        <v>1879076266</v>
      </c>
      <c r="F70" s="17">
        <v>15137365605</v>
      </c>
      <c r="G70" s="17"/>
      <c r="H70" s="17"/>
    </row>
    <row r="71" ht="17.4" hidden="1" spans="1:8">
      <c r="A71" s="17">
        <v>69</v>
      </c>
      <c r="B71" s="18" t="s">
        <v>69</v>
      </c>
      <c r="C71" s="17">
        <v>20181486</v>
      </c>
      <c r="D71" s="17" t="s">
        <v>26</v>
      </c>
      <c r="E71" s="17">
        <v>2568752880</v>
      </c>
      <c r="F71" s="17">
        <v>13519772603</v>
      </c>
      <c r="G71" s="17"/>
      <c r="H71" s="17"/>
    </row>
    <row r="72" ht="17.4" hidden="1" spans="1:8">
      <c r="A72" s="17">
        <v>70</v>
      </c>
      <c r="B72" s="18" t="s">
        <v>92</v>
      </c>
      <c r="C72" s="17">
        <v>20181405</v>
      </c>
      <c r="D72" s="17" t="s">
        <v>93</v>
      </c>
      <c r="E72" s="17">
        <v>2321320091</v>
      </c>
      <c r="F72" s="17">
        <v>16655262232</v>
      </c>
      <c r="G72" s="17"/>
      <c r="H72" s="17"/>
    </row>
    <row r="73" ht="17.4" hidden="1" spans="1:8">
      <c r="A73" s="17">
        <v>71</v>
      </c>
      <c r="B73" s="18" t="s">
        <v>702</v>
      </c>
      <c r="C73" s="17">
        <v>20193168</v>
      </c>
      <c r="D73" s="17" t="s">
        <v>116</v>
      </c>
      <c r="E73" s="17">
        <v>1615557407</v>
      </c>
      <c r="F73" s="17">
        <v>13349115531</v>
      </c>
      <c r="G73" s="17"/>
      <c r="H73" s="17"/>
    </row>
    <row r="74" ht="17.4" hidden="1" spans="1:8">
      <c r="A74" s="17">
        <v>72</v>
      </c>
      <c r="B74" s="18" t="s">
        <v>703</v>
      </c>
      <c r="C74" s="17">
        <v>20192919</v>
      </c>
      <c r="D74" s="17" t="s">
        <v>116</v>
      </c>
      <c r="E74" s="17">
        <v>1667917280</v>
      </c>
      <c r="F74" s="17">
        <v>18297926908</v>
      </c>
      <c r="G74" s="17"/>
      <c r="H74" s="17"/>
    </row>
    <row r="75" ht="17.4" hidden="1" spans="1:8">
      <c r="A75" s="17">
        <v>73</v>
      </c>
      <c r="B75" s="18" t="s">
        <v>704</v>
      </c>
      <c r="C75" s="17">
        <v>20193004</v>
      </c>
      <c r="D75" s="17" t="s">
        <v>311</v>
      </c>
      <c r="E75" s="17">
        <v>1969587689</v>
      </c>
      <c r="F75" s="17">
        <v>18109696571</v>
      </c>
      <c r="G75" s="17"/>
      <c r="H75" s="17"/>
    </row>
    <row r="76" ht="17.4" hidden="1" spans="1:8">
      <c r="A76" s="17">
        <v>74</v>
      </c>
      <c r="B76" s="18" t="s">
        <v>705</v>
      </c>
      <c r="C76" s="17">
        <v>20191703</v>
      </c>
      <c r="D76" s="17" t="s">
        <v>706</v>
      </c>
      <c r="E76" s="17">
        <v>2318882073</v>
      </c>
      <c r="F76" s="17">
        <v>15255466039</v>
      </c>
      <c r="G76" s="17"/>
      <c r="H76" s="17"/>
    </row>
    <row r="77" ht="17.4" hidden="1" spans="1:8">
      <c r="A77" s="17">
        <v>75</v>
      </c>
      <c r="B77" s="18" t="s">
        <v>707</v>
      </c>
      <c r="C77" s="17">
        <v>20183732</v>
      </c>
      <c r="D77" s="17" t="s">
        <v>708</v>
      </c>
      <c r="E77" s="17">
        <v>2674684507</v>
      </c>
      <c r="F77" s="17">
        <v>15855219872</v>
      </c>
      <c r="G77" s="17"/>
      <c r="H77" s="17"/>
    </row>
    <row r="78" ht="17.4" hidden="1" spans="1:8">
      <c r="A78" s="17">
        <v>76</v>
      </c>
      <c r="B78" s="18" t="s">
        <v>709</v>
      </c>
      <c r="C78" s="17">
        <v>20193272</v>
      </c>
      <c r="D78" s="17" t="s">
        <v>153</v>
      </c>
      <c r="E78" s="17">
        <v>2179953411</v>
      </c>
      <c r="F78" s="17">
        <v>13024081029</v>
      </c>
      <c r="G78" s="17"/>
      <c r="H78" s="17"/>
    </row>
    <row r="79" ht="17.4" hidden="1" spans="1:8">
      <c r="A79" s="17">
        <v>77</v>
      </c>
      <c r="B79" s="18" t="s">
        <v>710</v>
      </c>
      <c r="C79" s="17">
        <v>20190819</v>
      </c>
      <c r="D79" s="17" t="s">
        <v>48</v>
      </c>
      <c r="E79" s="17">
        <v>1824291730</v>
      </c>
      <c r="F79" s="17">
        <v>15146887464</v>
      </c>
      <c r="G79" s="17"/>
      <c r="H79" s="17"/>
    </row>
    <row r="80" ht="17.4" hidden="1" spans="1:8">
      <c r="A80" s="17">
        <v>78</v>
      </c>
      <c r="B80" s="18" t="s">
        <v>711</v>
      </c>
      <c r="C80" s="17">
        <v>20193966</v>
      </c>
      <c r="D80" s="17" t="s">
        <v>712</v>
      </c>
      <c r="E80" s="17">
        <v>2338257148</v>
      </c>
      <c r="F80" s="17">
        <v>18655240121</v>
      </c>
      <c r="G80" s="17"/>
      <c r="H80" s="17"/>
    </row>
    <row r="81" ht="17.4" hidden="1" spans="1:8">
      <c r="A81" s="17">
        <v>79</v>
      </c>
      <c r="B81" s="18" t="s">
        <v>713</v>
      </c>
      <c r="C81" s="17">
        <v>20194919</v>
      </c>
      <c r="D81" s="17" t="s">
        <v>153</v>
      </c>
      <c r="E81" s="17">
        <v>2473207236</v>
      </c>
      <c r="F81" s="17">
        <v>18299588467</v>
      </c>
      <c r="G81" s="17"/>
      <c r="H81" s="17"/>
    </row>
    <row r="82" ht="17.4" hidden="1" spans="1:8">
      <c r="A82" s="17">
        <v>80</v>
      </c>
      <c r="B82" s="18" t="s">
        <v>714</v>
      </c>
      <c r="C82" s="17">
        <v>20193526</v>
      </c>
      <c r="D82" s="17" t="s">
        <v>715</v>
      </c>
      <c r="E82" s="17">
        <v>2056695276</v>
      </c>
      <c r="F82" s="17">
        <v>18855024022</v>
      </c>
      <c r="G82" s="17"/>
      <c r="H82" s="17"/>
    </row>
    <row r="83" ht="17.4" hidden="1" spans="1:8">
      <c r="A83" s="17">
        <v>81</v>
      </c>
      <c r="B83" s="18" t="s">
        <v>716</v>
      </c>
      <c r="C83" s="17">
        <v>20192023</v>
      </c>
      <c r="D83" s="17" t="s">
        <v>715</v>
      </c>
      <c r="E83" s="17">
        <v>1550474327</v>
      </c>
      <c r="F83" s="17">
        <v>19909606935</v>
      </c>
      <c r="G83" s="17"/>
      <c r="H83" s="17"/>
    </row>
    <row r="84" ht="17.4" hidden="1" spans="1:8">
      <c r="A84" s="17">
        <v>82</v>
      </c>
      <c r="B84" s="18" t="s">
        <v>717</v>
      </c>
      <c r="C84" s="17">
        <v>20181583</v>
      </c>
      <c r="D84" s="17" t="s">
        <v>718</v>
      </c>
      <c r="E84" s="17">
        <v>1727980205</v>
      </c>
      <c r="F84" s="17">
        <v>19855946645</v>
      </c>
      <c r="G84" s="17"/>
      <c r="H84" s="17"/>
    </row>
    <row r="85" ht="17.4" hidden="1" spans="1:8">
      <c r="A85" s="17">
        <v>83</v>
      </c>
      <c r="B85" s="18" t="s">
        <v>719</v>
      </c>
      <c r="C85" s="17">
        <v>20190989</v>
      </c>
      <c r="D85" s="17" t="s">
        <v>417</v>
      </c>
      <c r="E85" s="17">
        <v>1598183092</v>
      </c>
      <c r="F85" s="17">
        <v>15709516610</v>
      </c>
      <c r="G85" s="17"/>
      <c r="H85" s="17"/>
    </row>
    <row r="86" ht="17.4" hidden="1" spans="1:8">
      <c r="A86" s="17">
        <v>84</v>
      </c>
      <c r="B86" s="18" t="s">
        <v>720</v>
      </c>
      <c r="C86" s="17">
        <v>20181316</v>
      </c>
      <c r="D86" s="17" t="s">
        <v>83</v>
      </c>
      <c r="E86" s="17">
        <v>190767992</v>
      </c>
      <c r="F86" s="17">
        <v>15886284427</v>
      </c>
      <c r="G86" s="17"/>
      <c r="H86" s="17"/>
    </row>
    <row r="87" ht="17.4" hidden="1" spans="1:8">
      <c r="A87" s="17">
        <v>85</v>
      </c>
      <c r="B87" s="18" t="s">
        <v>721</v>
      </c>
      <c r="C87" s="17">
        <v>20181238</v>
      </c>
      <c r="D87" s="17" t="s">
        <v>178</v>
      </c>
      <c r="E87" s="17">
        <v>1691005367</v>
      </c>
      <c r="F87" s="17">
        <v>13103695280</v>
      </c>
      <c r="G87" s="17"/>
      <c r="H87" s="17"/>
    </row>
    <row r="88" ht="17.4" hidden="1" spans="1:8">
      <c r="A88" s="17">
        <v>86</v>
      </c>
      <c r="B88" s="18" t="s">
        <v>722</v>
      </c>
      <c r="C88" s="17">
        <v>20194549</v>
      </c>
      <c r="D88" s="17" t="s">
        <v>723</v>
      </c>
      <c r="E88" s="17">
        <v>1250268909</v>
      </c>
      <c r="F88" s="17">
        <v>18791863742</v>
      </c>
      <c r="G88" s="17"/>
      <c r="H88" s="17"/>
    </row>
    <row r="89" ht="17.4" hidden="1" spans="1:8">
      <c r="A89" s="17">
        <v>87</v>
      </c>
      <c r="B89" s="18" t="s">
        <v>579</v>
      </c>
      <c r="C89" s="17">
        <v>20182967</v>
      </c>
      <c r="D89" s="17" t="s">
        <v>250</v>
      </c>
      <c r="E89" s="17">
        <v>2377275187</v>
      </c>
      <c r="F89" s="17">
        <v>13905627490</v>
      </c>
      <c r="G89" s="17"/>
      <c r="H89" s="17"/>
    </row>
    <row r="90" ht="17.4" hidden="1" spans="1:8">
      <c r="A90" s="17">
        <v>88</v>
      </c>
      <c r="B90" s="18" t="s">
        <v>724</v>
      </c>
      <c r="C90" s="17">
        <v>20190983</v>
      </c>
      <c r="D90" s="17" t="s">
        <v>382</v>
      </c>
      <c r="E90" s="17">
        <v>2653063959</v>
      </c>
      <c r="F90" s="17">
        <v>19995220398</v>
      </c>
      <c r="G90" s="17"/>
      <c r="H90" s="17"/>
    </row>
    <row r="91" ht="17.4" hidden="1" spans="1:8">
      <c r="A91" s="17">
        <v>89</v>
      </c>
      <c r="B91" s="18" t="s">
        <v>725</v>
      </c>
      <c r="C91" s="17">
        <v>20191042</v>
      </c>
      <c r="D91" s="17" t="s">
        <v>726</v>
      </c>
      <c r="E91" s="17">
        <v>210312902</v>
      </c>
      <c r="F91" s="17">
        <v>17346750566</v>
      </c>
      <c r="G91" s="17"/>
      <c r="H91" s="17"/>
    </row>
    <row r="92" ht="17.4" hidden="1" spans="1:8">
      <c r="A92" s="17">
        <v>90</v>
      </c>
      <c r="B92" s="18" t="s">
        <v>727</v>
      </c>
      <c r="C92" s="17">
        <v>20190929</v>
      </c>
      <c r="D92" s="17" t="s">
        <v>116</v>
      </c>
      <c r="E92" s="17">
        <v>2996056554</v>
      </c>
      <c r="F92" s="17">
        <v>18295642001</v>
      </c>
      <c r="G92" s="17" t="s">
        <v>32</v>
      </c>
      <c r="H92" s="17">
        <v>120081787</v>
      </c>
    </row>
    <row r="93" ht="17.4" hidden="1" spans="1:8">
      <c r="A93" s="17">
        <v>91</v>
      </c>
      <c r="B93" s="18" t="s">
        <v>728</v>
      </c>
      <c r="C93" s="17">
        <v>20191125</v>
      </c>
      <c r="D93" s="17" t="s">
        <v>382</v>
      </c>
      <c r="E93" s="17">
        <v>1950917925</v>
      </c>
      <c r="F93" s="17">
        <v>19810758601</v>
      </c>
      <c r="G93" s="17"/>
      <c r="H93" s="17"/>
    </row>
    <row r="94" ht="17.4" hidden="1" spans="1:8">
      <c r="A94" s="17">
        <v>92</v>
      </c>
      <c r="B94" s="18" t="s">
        <v>729</v>
      </c>
      <c r="C94" s="17">
        <v>20190868</v>
      </c>
      <c r="D94" s="17" t="s">
        <v>382</v>
      </c>
      <c r="E94" s="17">
        <v>3493778397</v>
      </c>
      <c r="F94" s="17">
        <v>13354809669</v>
      </c>
      <c r="G94" s="17"/>
      <c r="H94" s="17"/>
    </row>
    <row r="95" ht="17.4" hidden="1" spans="1:8">
      <c r="A95" s="17">
        <v>93</v>
      </c>
      <c r="B95" s="18" t="s">
        <v>552</v>
      </c>
      <c r="C95" s="17">
        <v>20194558</v>
      </c>
      <c r="D95" s="17" t="s">
        <v>335</v>
      </c>
      <c r="E95" s="17">
        <v>872624107</v>
      </c>
      <c r="F95" s="17">
        <v>13363944857</v>
      </c>
      <c r="G95" s="17"/>
      <c r="H95" s="17"/>
    </row>
    <row r="96" ht="17.4" hidden="1" spans="1:8">
      <c r="A96" s="17">
        <v>94</v>
      </c>
      <c r="B96" s="18" t="s">
        <v>730</v>
      </c>
      <c r="C96" s="17">
        <v>20180167</v>
      </c>
      <c r="D96" s="17" t="s">
        <v>178</v>
      </c>
      <c r="E96" s="17">
        <v>1165770955</v>
      </c>
      <c r="F96" s="19" t="s">
        <v>731</v>
      </c>
      <c r="G96" s="17"/>
      <c r="H96" s="17"/>
    </row>
    <row r="97" ht="17.4" hidden="1" spans="1:8">
      <c r="A97" s="17">
        <v>95</v>
      </c>
      <c r="B97" s="18" t="s">
        <v>732</v>
      </c>
      <c r="C97" s="17">
        <v>20193637</v>
      </c>
      <c r="D97" s="17" t="s">
        <v>62</v>
      </c>
      <c r="E97" s="17">
        <v>291981670</v>
      </c>
      <c r="F97" s="17">
        <v>15156861369</v>
      </c>
      <c r="G97" s="17"/>
      <c r="H97" s="17"/>
    </row>
    <row r="98" ht="17.4" hidden="1" spans="1:8">
      <c r="A98" s="17">
        <v>96</v>
      </c>
      <c r="B98" s="18" t="s">
        <v>733</v>
      </c>
      <c r="C98" s="17">
        <v>20190941</v>
      </c>
      <c r="D98" s="17" t="s">
        <v>157</v>
      </c>
      <c r="E98" s="17">
        <v>2069678766</v>
      </c>
      <c r="F98" s="17">
        <v>16655225861</v>
      </c>
      <c r="G98" s="17"/>
      <c r="H98" s="17"/>
    </row>
    <row r="99" ht="17.4" hidden="1" spans="1:8">
      <c r="A99" s="17">
        <v>97</v>
      </c>
      <c r="B99" s="18" t="s">
        <v>734</v>
      </c>
      <c r="C99" s="17">
        <v>20190438</v>
      </c>
      <c r="D99" s="17" t="s">
        <v>157</v>
      </c>
      <c r="E99" s="17">
        <v>1967629167</v>
      </c>
      <c r="F99" s="17">
        <v>15220828674</v>
      </c>
      <c r="G99" s="17"/>
      <c r="H99" s="17"/>
    </row>
    <row r="100" ht="17.4" hidden="1" spans="1:8">
      <c r="A100" s="17">
        <v>98</v>
      </c>
      <c r="B100" s="18" t="s">
        <v>735</v>
      </c>
      <c r="C100" s="17">
        <v>20183794</v>
      </c>
      <c r="D100" s="17" t="s">
        <v>691</v>
      </c>
      <c r="E100" s="17">
        <v>2536026445</v>
      </c>
      <c r="F100" s="17">
        <v>17855986958</v>
      </c>
      <c r="G100" s="17"/>
      <c r="H100" s="17"/>
    </row>
    <row r="101" ht="17.4" hidden="1" spans="1:8">
      <c r="A101" s="17">
        <v>99</v>
      </c>
      <c r="B101" s="18" t="s">
        <v>736</v>
      </c>
      <c r="C101" s="17">
        <v>20181558</v>
      </c>
      <c r="D101" s="17" t="s">
        <v>737</v>
      </c>
      <c r="E101" s="17">
        <v>1910908749</v>
      </c>
      <c r="F101" s="17">
        <v>18955214997</v>
      </c>
      <c r="G101" s="17"/>
      <c r="H101" s="17"/>
    </row>
    <row r="102" ht="17.4" hidden="1" spans="1:8">
      <c r="A102" s="17">
        <v>100</v>
      </c>
      <c r="B102" s="18" t="s">
        <v>738</v>
      </c>
      <c r="C102" s="17">
        <v>20191280</v>
      </c>
      <c r="D102" s="17" t="s">
        <v>417</v>
      </c>
      <c r="E102" s="17">
        <v>2807121445</v>
      </c>
      <c r="F102" s="17">
        <v>17630942341</v>
      </c>
      <c r="G102" s="17"/>
      <c r="H102" s="17"/>
    </row>
    <row r="103" ht="17.4" hidden="1" spans="1:8">
      <c r="A103" s="17">
        <v>101</v>
      </c>
      <c r="B103" s="18" t="s">
        <v>739</v>
      </c>
      <c r="C103" s="17">
        <v>20181445</v>
      </c>
      <c r="D103" s="17" t="s">
        <v>162</v>
      </c>
      <c r="E103" s="17">
        <v>3122388223</v>
      </c>
      <c r="F103" s="17">
        <v>18195058597</v>
      </c>
      <c r="G103" s="17"/>
      <c r="H103" s="17"/>
    </row>
    <row r="104" ht="17.4" hidden="1" spans="1:8">
      <c r="A104" s="17">
        <v>102</v>
      </c>
      <c r="B104" s="18" t="s">
        <v>418</v>
      </c>
      <c r="C104" s="17">
        <v>20181855</v>
      </c>
      <c r="D104" s="17" t="s">
        <v>26</v>
      </c>
      <c r="E104" s="17">
        <v>2895402808</v>
      </c>
      <c r="F104" s="17">
        <v>15178391989</v>
      </c>
      <c r="G104" s="17"/>
      <c r="H104" s="17"/>
    </row>
    <row r="105" ht="17.4" hidden="1" spans="1:8">
      <c r="A105" s="17">
        <v>103</v>
      </c>
      <c r="B105" s="18" t="s">
        <v>740</v>
      </c>
      <c r="C105" s="17">
        <v>20180567</v>
      </c>
      <c r="D105" s="17" t="s">
        <v>178</v>
      </c>
      <c r="E105" s="17">
        <v>2252510845</v>
      </c>
      <c r="F105" s="17">
        <v>18256251546</v>
      </c>
      <c r="G105" s="17"/>
      <c r="H105" s="17"/>
    </row>
    <row r="106" ht="17.4" hidden="1" spans="1:8">
      <c r="A106" s="17">
        <v>104</v>
      </c>
      <c r="B106" s="18" t="s">
        <v>741</v>
      </c>
      <c r="C106" s="17">
        <v>20191252</v>
      </c>
      <c r="D106" s="17" t="s">
        <v>311</v>
      </c>
      <c r="E106" s="17">
        <v>563896835</v>
      </c>
      <c r="F106" s="17">
        <v>13569108785</v>
      </c>
      <c r="G106" s="17"/>
      <c r="H106" s="17"/>
    </row>
    <row r="107" ht="17.4" hidden="1" spans="1:8">
      <c r="A107" s="17">
        <v>105</v>
      </c>
      <c r="B107" s="18" t="s">
        <v>742</v>
      </c>
      <c r="C107" s="17">
        <v>20184833</v>
      </c>
      <c r="D107" s="17" t="s">
        <v>36</v>
      </c>
      <c r="E107" s="17">
        <v>287660269</v>
      </c>
      <c r="F107" s="17">
        <v>18949492926</v>
      </c>
      <c r="G107" s="17"/>
      <c r="H107" s="17"/>
    </row>
    <row r="108" ht="17.4" hidden="1" spans="1:8">
      <c r="A108" s="17">
        <v>106</v>
      </c>
      <c r="B108" s="18" t="s">
        <v>177</v>
      </c>
      <c r="C108" s="17">
        <v>20182412</v>
      </c>
      <c r="D108" s="17" t="s">
        <v>178</v>
      </c>
      <c r="E108" s="17">
        <v>1511809068</v>
      </c>
      <c r="F108" s="17">
        <v>13225652529</v>
      </c>
      <c r="G108" s="17"/>
      <c r="H108" s="17"/>
    </row>
    <row r="109" ht="17.4" hidden="1" spans="1:8">
      <c r="A109" s="17">
        <v>107</v>
      </c>
      <c r="B109" s="18" t="s">
        <v>743</v>
      </c>
      <c r="C109" s="17">
        <v>20180742</v>
      </c>
      <c r="D109" s="17" t="s">
        <v>489</v>
      </c>
      <c r="E109" s="17">
        <v>485255298</v>
      </c>
      <c r="F109" s="17">
        <v>18269833683</v>
      </c>
      <c r="G109" s="17"/>
      <c r="H109" s="17"/>
    </row>
    <row r="110" ht="17.4" hidden="1" spans="1:8">
      <c r="A110" s="17">
        <v>108</v>
      </c>
      <c r="B110" s="18" t="s">
        <v>744</v>
      </c>
      <c r="C110" s="17">
        <v>20180548</v>
      </c>
      <c r="D110" s="17" t="s">
        <v>745</v>
      </c>
      <c r="E110" s="17">
        <v>2411643025</v>
      </c>
      <c r="F110" s="17">
        <v>17360892961</v>
      </c>
      <c r="G110" s="17"/>
      <c r="H110" s="17"/>
    </row>
    <row r="111" ht="17.4" hidden="1" spans="1:8">
      <c r="A111" s="17">
        <v>109</v>
      </c>
      <c r="B111" s="18" t="s">
        <v>746</v>
      </c>
      <c r="C111" s="17">
        <v>20194225</v>
      </c>
      <c r="D111" s="17" t="s">
        <v>146</v>
      </c>
      <c r="E111" s="17">
        <v>2464596887</v>
      </c>
      <c r="F111" s="17">
        <v>18154106109</v>
      </c>
      <c r="G111" s="17" t="s">
        <v>22</v>
      </c>
      <c r="H111" s="17">
        <v>120081559</v>
      </c>
    </row>
    <row r="112" ht="17.4" hidden="1" spans="1:8">
      <c r="A112" s="17">
        <v>110</v>
      </c>
      <c r="B112" s="18" t="s">
        <v>747</v>
      </c>
      <c r="C112" s="17">
        <v>20180547</v>
      </c>
      <c r="D112" s="17" t="s">
        <v>745</v>
      </c>
      <c r="E112" s="17">
        <v>2698386618</v>
      </c>
      <c r="F112" s="17">
        <v>19965294969</v>
      </c>
      <c r="G112" s="17"/>
      <c r="H112" s="17"/>
    </row>
    <row r="113" ht="17.4" hidden="1" spans="1:8">
      <c r="A113" s="17">
        <v>111</v>
      </c>
      <c r="B113" s="18" t="s">
        <v>576</v>
      </c>
      <c r="C113" s="17">
        <v>20180863</v>
      </c>
      <c r="D113" s="17" t="s">
        <v>663</v>
      </c>
      <c r="E113" s="17">
        <v>2274056906</v>
      </c>
      <c r="F113" s="17">
        <v>15028568662</v>
      </c>
      <c r="G113" s="17" t="s">
        <v>22</v>
      </c>
      <c r="H113" s="17">
        <v>120081559</v>
      </c>
    </row>
    <row r="114" ht="17.4" hidden="1" spans="1:8">
      <c r="A114" s="17">
        <v>112</v>
      </c>
      <c r="B114" s="18" t="s">
        <v>140</v>
      </c>
      <c r="C114" s="17">
        <v>20181407</v>
      </c>
      <c r="D114" s="17" t="s">
        <v>141</v>
      </c>
      <c r="E114" s="17">
        <v>1472259527</v>
      </c>
      <c r="F114" s="17">
        <v>18408441354</v>
      </c>
      <c r="G114" s="17"/>
      <c r="H114" s="17"/>
    </row>
    <row r="115" ht="17.4" hidden="1" spans="1:8">
      <c r="A115" s="17">
        <v>113</v>
      </c>
      <c r="B115" s="18" t="s">
        <v>748</v>
      </c>
      <c r="C115" s="17">
        <v>20190624</v>
      </c>
      <c r="D115" s="17" t="s">
        <v>417</v>
      </c>
      <c r="E115" s="17">
        <v>1552930065</v>
      </c>
      <c r="F115" s="17">
        <v>17730265540</v>
      </c>
      <c r="G115" s="17"/>
      <c r="H115" s="17"/>
    </row>
    <row r="116" ht="17.4" hidden="1" spans="1:8">
      <c r="A116" s="17">
        <v>114</v>
      </c>
      <c r="B116" s="18" t="s">
        <v>749</v>
      </c>
      <c r="C116" s="17">
        <v>20182463</v>
      </c>
      <c r="D116" s="17" t="s">
        <v>178</v>
      </c>
      <c r="E116" s="17">
        <v>1687935645</v>
      </c>
      <c r="F116" s="17">
        <v>15556508916</v>
      </c>
      <c r="G116" s="17"/>
      <c r="H116" s="17"/>
    </row>
    <row r="117" ht="17.4" hidden="1" spans="1:8">
      <c r="A117" s="17">
        <v>115</v>
      </c>
      <c r="B117" s="18" t="s">
        <v>636</v>
      </c>
      <c r="C117" s="17">
        <v>20194214</v>
      </c>
      <c r="D117" s="17" t="s">
        <v>120</v>
      </c>
      <c r="E117" s="17">
        <v>1819973774</v>
      </c>
      <c r="F117" s="17">
        <v>15309406089</v>
      </c>
      <c r="G117" s="17"/>
      <c r="H117" s="17"/>
    </row>
    <row r="118" ht="17.4" hidden="1" spans="1:8">
      <c r="A118" s="17">
        <v>116</v>
      </c>
      <c r="B118" s="18" t="s">
        <v>750</v>
      </c>
      <c r="C118" s="17">
        <v>20190957</v>
      </c>
      <c r="D118" s="17" t="s">
        <v>417</v>
      </c>
      <c r="E118" s="17">
        <v>2646133112</v>
      </c>
      <c r="F118" s="17">
        <v>13469628906</v>
      </c>
      <c r="G118" s="17"/>
      <c r="H118" s="17"/>
    </row>
    <row r="119" ht="17.4" hidden="1" spans="1:8">
      <c r="A119" s="17">
        <v>117</v>
      </c>
      <c r="B119" s="18" t="s">
        <v>751</v>
      </c>
      <c r="C119" s="17">
        <v>20194502</v>
      </c>
      <c r="D119" s="17" t="s">
        <v>417</v>
      </c>
      <c r="E119" s="17">
        <v>1194793719</v>
      </c>
      <c r="F119" s="17">
        <v>18097326228</v>
      </c>
      <c r="G119" s="17"/>
      <c r="H119" s="17"/>
    </row>
    <row r="120" ht="17.4" hidden="1" spans="1:8">
      <c r="A120" s="17">
        <v>118</v>
      </c>
      <c r="B120" s="18" t="s">
        <v>752</v>
      </c>
      <c r="C120" s="17">
        <v>20194917</v>
      </c>
      <c r="D120" s="17" t="s">
        <v>417</v>
      </c>
      <c r="E120" s="17">
        <v>2817559909</v>
      </c>
      <c r="F120" s="17">
        <v>13295520914</v>
      </c>
      <c r="G120" s="17"/>
      <c r="H120" s="17"/>
    </row>
    <row r="121" ht="17.4" hidden="1" spans="1:8">
      <c r="A121" s="17">
        <v>119</v>
      </c>
      <c r="B121" s="18" t="s">
        <v>546</v>
      </c>
      <c r="C121" s="17">
        <v>20194252</v>
      </c>
      <c r="D121" s="17" t="s">
        <v>48</v>
      </c>
      <c r="E121" s="17">
        <v>2650824687</v>
      </c>
      <c r="F121" s="17">
        <v>18193817068</v>
      </c>
      <c r="G121" s="17"/>
      <c r="H121" s="17"/>
    </row>
    <row r="122" ht="17.4" hidden="1" spans="1:8">
      <c r="A122" s="17">
        <v>120</v>
      </c>
      <c r="B122" s="18" t="s">
        <v>753</v>
      </c>
      <c r="C122" s="17">
        <v>20194051</v>
      </c>
      <c r="D122" s="17" t="s">
        <v>417</v>
      </c>
      <c r="E122" s="17">
        <v>1712530451</v>
      </c>
      <c r="F122" s="17">
        <v>13645608586</v>
      </c>
      <c r="G122" s="17"/>
      <c r="H122" s="17"/>
    </row>
    <row r="123" ht="17.4" hidden="1" spans="1:8">
      <c r="A123" s="17">
        <v>121</v>
      </c>
      <c r="B123" s="18" t="s">
        <v>754</v>
      </c>
      <c r="C123" s="17">
        <v>20190857</v>
      </c>
      <c r="D123" s="17" t="s">
        <v>146</v>
      </c>
      <c r="E123" s="17">
        <v>2609099072</v>
      </c>
      <c r="F123" s="17">
        <v>16604567780</v>
      </c>
      <c r="G123" s="17"/>
      <c r="H123" s="17"/>
    </row>
    <row r="124" ht="17.4" hidden="1" spans="1:8">
      <c r="A124" s="17">
        <v>122</v>
      </c>
      <c r="B124" s="18" t="s">
        <v>755</v>
      </c>
      <c r="C124" s="17">
        <v>20190693</v>
      </c>
      <c r="D124" s="17" t="s">
        <v>417</v>
      </c>
      <c r="E124" s="17">
        <v>852792355</v>
      </c>
      <c r="F124" s="17">
        <v>19847682785</v>
      </c>
      <c r="G124" s="17"/>
      <c r="H124" s="17"/>
    </row>
    <row r="125" ht="17.4" hidden="1" spans="1:8">
      <c r="A125" s="17">
        <v>123</v>
      </c>
      <c r="B125" s="18" t="s">
        <v>756</v>
      </c>
      <c r="C125" s="17">
        <v>20192620</v>
      </c>
      <c r="D125" s="17" t="s">
        <v>417</v>
      </c>
      <c r="E125" s="17">
        <v>392209750</v>
      </c>
      <c r="F125" s="17">
        <v>18949365835</v>
      </c>
      <c r="G125" s="17"/>
      <c r="H125" s="17"/>
    </row>
    <row r="126" ht="17.4" hidden="1" spans="1:8">
      <c r="A126" s="17">
        <v>124</v>
      </c>
      <c r="B126" s="18" t="s">
        <v>757</v>
      </c>
      <c r="C126" s="17">
        <v>20194899</v>
      </c>
      <c r="D126" s="17" t="s">
        <v>417</v>
      </c>
      <c r="E126" s="17">
        <v>1367041321</v>
      </c>
      <c r="F126" s="17">
        <v>13850789532</v>
      </c>
      <c r="G126" s="17"/>
      <c r="H126" s="17"/>
    </row>
    <row r="127" ht="17.4" hidden="1" spans="1:8">
      <c r="A127" s="17">
        <v>125</v>
      </c>
      <c r="B127" s="18" t="s">
        <v>758</v>
      </c>
      <c r="C127" s="17">
        <v>20190865</v>
      </c>
      <c r="D127" s="17" t="s">
        <v>417</v>
      </c>
      <c r="E127" s="17">
        <v>1783727243</v>
      </c>
      <c r="F127" s="17">
        <v>19810758582</v>
      </c>
      <c r="G127" s="17"/>
      <c r="H127" s="17"/>
    </row>
    <row r="128" ht="17.4" hidden="1" spans="1:8">
      <c r="A128" s="17">
        <v>126</v>
      </c>
      <c r="B128" s="18" t="s">
        <v>759</v>
      </c>
      <c r="C128" s="17">
        <v>20194288</v>
      </c>
      <c r="D128" s="17" t="s">
        <v>417</v>
      </c>
      <c r="E128" s="17">
        <v>2778069058</v>
      </c>
      <c r="F128" s="17">
        <v>15339328562</v>
      </c>
      <c r="G128" s="17"/>
      <c r="H128" s="17"/>
    </row>
    <row r="129" ht="17.4" hidden="1" spans="1:8">
      <c r="A129" s="17">
        <v>127</v>
      </c>
      <c r="B129" s="18" t="s">
        <v>618</v>
      </c>
      <c r="C129" s="17">
        <v>20193348</v>
      </c>
      <c r="D129" s="17" t="s">
        <v>619</v>
      </c>
      <c r="E129" s="17">
        <v>3383468405</v>
      </c>
      <c r="F129" s="17">
        <v>17855241227</v>
      </c>
      <c r="G129" s="17"/>
      <c r="H129" s="17"/>
    </row>
    <row r="130" ht="17.4" hidden="1" spans="1:8">
      <c r="A130" s="17">
        <v>128</v>
      </c>
      <c r="B130" s="18" t="s">
        <v>760</v>
      </c>
      <c r="C130" s="17">
        <v>20190385</v>
      </c>
      <c r="D130" s="17" t="s">
        <v>78</v>
      </c>
      <c r="E130" s="17">
        <v>2993037833</v>
      </c>
      <c r="F130" s="17">
        <v>15385832400</v>
      </c>
      <c r="G130" s="17" t="s">
        <v>32</v>
      </c>
      <c r="H130" s="17">
        <v>120081787</v>
      </c>
    </row>
    <row r="131" ht="17.4" hidden="1" spans="1:8">
      <c r="A131" s="17">
        <v>129</v>
      </c>
      <c r="B131" s="18" t="s">
        <v>761</v>
      </c>
      <c r="C131" s="17">
        <v>20193327</v>
      </c>
      <c r="D131" s="17" t="s">
        <v>417</v>
      </c>
      <c r="E131" s="17">
        <v>1454921915</v>
      </c>
      <c r="F131" s="17">
        <v>15695641209</v>
      </c>
      <c r="G131" s="17"/>
      <c r="H131" s="17"/>
    </row>
    <row r="132" ht="17.4" hidden="1" spans="1:8">
      <c r="A132" s="17">
        <v>130</v>
      </c>
      <c r="B132" s="18" t="s">
        <v>762</v>
      </c>
      <c r="C132" s="17">
        <v>20181731</v>
      </c>
      <c r="D132" s="17" t="s">
        <v>763</v>
      </c>
      <c r="E132" s="17">
        <v>1307676157</v>
      </c>
      <c r="F132" s="17">
        <v>17375235131</v>
      </c>
      <c r="G132" s="17"/>
      <c r="H132" s="17"/>
    </row>
    <row r="133" ht="17.4" hidden="1" spans="1:8">
      <c r="A133" s="17">
        <v>131</v>
      </c>
      <c r="B133" s="18" t="s">
        <v>98</v>
      </c>
      <c r="C133" s="17">
        <v>20181607</v>
      </c>
      <c r="D133" s="17" t="s">
        <v>764</v>
      </c>
      <c r="E133" s="17">
        <v>1345614854</v>
      </c>
      <c r="F133" s="17">
        <v>15160217918</v>
      </c>
      <c r="G133" s="17"/>
      <c r="H133" s="17"/>
    </row>
    <row r="134" ht="17.4" hidden="1" spans="1:8">
      <c r="A134" s="17">
        <v>132</v>
      </c>
      <c r="B134" s="18" t="s">
        <v>432</v>
      </c>
      <c r="C134" s="17">
        <v>20191938</v>
      </c>
      <c r="D134" s="17" t="s">
        <v>146</v>
      </c>
      <c r="E134" s="17">
        <v>209553994</v>
      </c>
      <c r="F134" s="17">
        <v>18655818360</v>
      </c>
      <c r="G134" s="17"/>
      <c r="H134" s="17"/>
    </row>
    <row r="135" ht="17.4" hidden="1" spans="1:8">
      <c r="A135" s="17">
        <v>133</v>
      </c>
      <c r="B135" s="18" t="s">
        <v>210</v>
      </c>
      <c r="C135" s="17">
        <v>20195025</v>
      </c>
      <c r="D135" s="17" t="s">
        <v>211</v>
      </c>
      <c r="E135" s="17">
        <v>2217618260</v>
      </c>
      <c r="F135" s="17">
        <v>15536592172</v>
      </c>
      <c r="G135" s="17"/>
      <c r="H135" s="17"/>
    </row>
    <row r="136" ht="17.4" hidden="1" spans="1:8">
      <c r="A136" s="17">
        <v>134</v>
      </c>
      <c r="B136" s="18" t="s">
        <v>184</v>
      </c>
      <c r="C136" s="17">
        <v>20191904</v>
      </c>
      <c r="D136" s="17" t="s">
        <v>166</v>
      </c>
      <c r="E136" s="17">
        <v>534850863</v>
      </c>
      <c r="F136" s="17">
        <v>18356846972</v>
      </c>
      <c r="G136" s="17"/>
      <c r="H136" s="17"/>
    </row>
    <row r="137" ht="17.4" hidden="1" spans="1:8">
      <c r="A137" s="17">
        <v>135</v>
      </c>
      <c r="B137" s="18" t="s">
        <v>765</v>
      </c>
      <c r="C137" s="17">
        <v>20191080</v>
      </c>
      <c r="D137" s="17" t="s">
        <v>301</v>
      </c>
      <c r="E137" s="17">
        <v>2353476189</v>
      </c>
      <c r="F137" s="17">
        <v>18079813045</v>
      </c>
      <c r="G137" s="17"/>
      <c r="H137" s="17"/>
    </row>
    <row r="138" ht="17.4" hidden="1" spans="1:8">
      <c r="A138" s="17">
        <v>136</v>
      </c>
      <c r="B138" s="18" t="s">
        <v>97</v>
      </c>
      <c r="C138" s="17">
        <v>20191697</v>
      </c>
      <c r="D138" s="17" t="s">
        <v>62</v>
      </c>
      <c r="E138" s="17">
        <v>2390503119</v>
      </c>
      <c r="F138" s="17">
        <v>15556435911</v>
      </c>
      <c r="G138" s="17"/>
      <c r="H138" s="17"/>
    </row>
    <row r="139" ht="17.4" hidden="1" spans="1:8">
      <c r="A139" s="17">
        <v>137</v>
      </c>
      <c r="B139" s="18" t="s">
        <v>378</v>
      </c>
      <c r="C139" s="17">
        <v>20185257</v>
      </c>
      <c r="D139" s="17" t="s">
        <v>15</v>
      </c>
      <c r="E139" s="17">
        <v>2727629087</v>
      </c>
      <c r="F139" s="17">
        <v>15806456366</v>
      </c>
      <c r="G139" s="17"/>
      <c r="H139" s="17"/>
    </row>
    <row r="140" ht="17.4" hidden="1" spans="1:8">
      <c r="A140" s="17">
        <v>138</v>
      </c>
      <c r="B140" s="18" t="s">
        <v>447</v>
      </c>
      <c r="C140" s="17">
        <v>20181260</v>
      </c>
      <c r="D140" s="17" t="s">
        <v>108</v>
      </c>
      <c r="E140" s="17">
        <v>2315446838</v>
      </c>
      <c r="F140" s="17">
        <v>18655269711</v>
      </c>
      <c r="G140" s="17"/>
      <c r="H140" s="17"/>
    </row>
    <row r="141" ht="17.4" hidden="1" spans="1:8">
      <c r="A141" s="17">
        <v>139</v>
      </c>
      <c r="B141" s="18" t="s">
        <v>766</v>
      </c>
      <c r="C141" s="17">
        <v>20193372</v>
      </c>
      <c r="D141" s="17" t="s">
        <v>211</v>
      </c>
      <c r="E141" s="17">
        <v>3282897357</v>
      </c>
      <c r="F141" s="17">
        <v>18110601600</v>
      </c>
      <c r="G141" s="17"/>
      <c r="H141" s="17"/>
    </row>
    <row r="142" ht="17.4" hidden="1" spans="1:8">
      <c r="A142" s="17">
        <v>140</v>
      </c>
      <c r="B142" s="18" t="s">
        <v>767</v>
      </c>
      <c r="C142" s="17">
        <v>20190501</v>
      </c>
      <c r="D142" s="17" t="s">
        <v>48</v>
      </c>
      <c r="E142" s="17">
        <v>2091297411</v>
      </c>
      <c r="F142" s="17">
        <v>15555871206</v>
      </c>
      <c r="G142" s="17"/>
      <c r="H142" s="17"/>
    </row>
    <row r="143" ht="17.4" hidden="1" spans="1:8">
      <c r="A143" s="17">
        <v>141</v>
      </c>
      <c r="B143" s="18" t="s">
        <v>24</v>
      </c>
      <c r="C143" s="17">
        <v>20181670</v>
      </c>
      <c r="D143" s="17" t="s">
        <v>15</v>
      </c>
      <c r="E143" s="17">
        <v>1046592039</v>
      </c>
      <c r="F143" s="17">
        <v>13721176259</v>
      </c>
      <c r="G143" s="17" t="s">
        <v>22</v>
      </c>
      <c r="H143" s="17">
        <v>120100001</v>
      </c>
    </row>
    <row r="144" ht="17.4" hidden="1" spans="1:8">
      <c r="A144" s="17">
        <v>142</v>
      </c>
      <c r="B144" s="18" t="s">
        <v>190</v>
      </c>
      <c r="C144" s="17">
        <v>20193233</v>
      </c>
      <c r="D144" s="17" t="s">
        <v>191</v>
      </c>
      <c r="E144" s="17">
        <v>952648315</v>
      </c>
      <c r="F144" s="17">
        <v>18815777692</v>
      </c>
      <c r="G144" s="17"/>
      <c r="H144" s="17"/>
    </row>
    <row r="145" ht="17.4" hidden="1" spans="1:8">
      <c r="A145" s="17">
        <v>143</v>
      </c>
      <c r="B145" s="18" t="s">
        <v>768</v>
      </c>
      <c r="C145" s="17">
        <v>20182728</v>
      </c>
      <c r="D145" s="17" t="s">
        <v>60</v>
      </c>
      <c r="E145" s="17">
        <v>3074085035</v>
      </c>
      <c r="F145" s="17">
        <v>18255471385</v>
      </c>
      <c r="G145" s="17" t="s">
        <v>22</v>
      </c>
      <c r="H145" s="17">
        <v>120100001</v>
      </c>
    </row>
    <row r="146" ht="17.4" hidden="1" spans="1:8">
      <c r="A146" s="17">
        <v>144</v>
      </c>
      <c r="B146" s="18" t="s">
        <v>550</v>
      </c>
      <c r="C146" s="17">
        <v>20194545</v>
      </c>
      <c r="D146" s="17" t="s">
        <v>211</v>
      </c>
      <c r="E146" s="17">
        <v>1427569560</v>
      </c>
      <c r="F146" s="19" t="s">
        <v>769</v>
      </c>
      <c r="G146" s="17"/>
      <c r="H146" s="17"/>
    </row>
    <row r="147" ht="17.4" hidden="1" spans="1:8">
      <c r="A147" s="17">
        <v>145</v>
      </c>
      <c r="B147" s="18" t="s">
        <v>620</v>
      </c>
      <c r="C147" s="17">
        <v>20194217</v>
      </c>
      <c r="D147" s="17" t="s">
        <v>191</v>
      </c>
      <c r="E147" s="17">
        <v>1798669925</v>
      </c>
      <c r="F147" s="17">
        <v>13034185539</v>
      </c>
      <c r="G147" s="17"/>
      <c r="H147" s="17"/>
    </row>
    <row r="148" ht="17.4" hidden="1" spans="1:8">
      <c r="A148" s="17">
        <v>146</v>
      </c>
      <c r="B148" s="18" t="s">
        <v>495</v>
      </c>
      <c r="C148" s="17">
        <v>20182880</v>
      </c>
      <c r="D148" s="17" t="s">
        <v>108</v>
      </c>
      <c r="E148" s="17">
        <v>598919852</v>
      </c>
      <c r="F148" s="17">
        <v>15309617715</v>
      </c>
      <c r="G148" s="17"/>
      <c r="H148" s="17"/>
    </row>
    <row r="149" ht="17.4" hidden="1" spans="1:8">
      <c r="A149" s="17">
        <v>147</v>
      </c>
      <c r="B149" s="18" t="s">
        <v>289</v>
      </c>
      <c r="C149" s="17">
        <v>20190571</v>
      </c>
      <c r="D149" s="17" t="s">
        <v>211</v>
      </c>
      <c r="E149" s="17">
        <v>945980306</v>
      </c>
      <c r="F149" s="17">
        <v>18855114938</v>
      </c>
      <c r="G149" s="17"/>
      <c r="H149" s="17"/>
    </row>
    <row r="150" ht="17.4" hidden="1" spans="1:8">
      <c r="A150" s="17">
        <v>148</v>
      </c>
      <c r="B150" s="18" t="s">
        <v>770</v>
      </c>
      <c r="C150" s="17">
        <v>20180763</v>
      </c>
      <c r="D150" s="17" t="s">
        <v>26</v>
      </c>
      <c r="E150" s="17">
        <v>3223585604</v>
      </c>
      <c r="F150" s="17">
        <v>15656490830</v>
      </c>
      <c r="G150" s="17"/>
      <c r="H150" s="17"/>
    </row>
    <row r="151" ht="17.4" hidden="1" spans="1:8">
      <c r="A151" s="17">
        <v>149</v>
      </c>
      <c r="B151" s="18" t="s">
        <v>771</v>
      </c>
      <c r="C151" s="17">
        <v>20192795</v>
      </c>
      <c r="D151" s="17" t="s">
        <v>18</v>
      </c>
      <c r="E151" s="17">
        <v>153831503</v>
      </c>
      <c r="F151" s="17">
        <v>18055107625</v>
      </c>
      <c r="G151" s="17"/>
      <c r="H151" s="17"/>
    </row>
    <row r="152" ht="17.4" hidden="1" spans="1:8">
      <c r="A152" s="17">
        <v>150</v>
      </c>
      <c r="B152" s="18" t="s">
        <v>261</v>
      </c>
      <c r="C152" s="17">
        <v>20191075</v>
      </c>
      <c r="D152" s="17" t="s">
        <v>191</v>
      </c>
      <c r="E152" s="17">
        <v>1687879048</v>
      </c>
      <c r="F152" s="17">
        <v>15770610095</v>
      </c>
      <c r="G152" s="17"/>
      <c r="H152" s="17"/>
    </row>
    <row r="153" ht="17.4" hidden="1" spans="1:8">
      <c r="A153" s="17">
        <v>151</v>
      </c>
      <c r="B153" s="18" t="s">
        <v>772</v>
      </c>
      <c r="C153" s="17">
        <v>20183920</v>
      </c>
      <c r="D153" s="17" t="s">
        <v>230</v>
      </c>
      <c r="E153" s="17">
        <v>2474725553</v>
      </c>
      <c r="F153" s="17">
        <v>15855256867</v>
      </c>
      <c r="G153" s="17"/>
      <c r="H153" s="17"/>
    </row>
    <row r="154" ht="17.4" hidden="1" spans="1:8">
      <c r="A154" s="17">
        <v>152</v>
      </c>
      <c r="B154" s="18" t="s">
        <v>460</v>
      </c>
      <c r="C154" s="17">
        <v>20192769</v>
      </c>
      <c r="D154" s="17" t="s">
        <v>48</v>
      </c>
      <c r="E154" s="17">
        <v>1494612351</v>
      </c>
      <c r="F154" s="17">
        <v>19965337133</v>
      </c>
      <c r="G154" s="17"/>
      <c r="H154" s="17"/>
    </row>
    <row r="155" ht="17.4" hidden="1" spans="1:8">
      <c r="A155" s="17">
        <v>153</v>
      </c>
      <c r="B155" s="18" t="s">
        <v>373</v>
      </c>
      <c r="C155" s="17">
        <v>20191453</v>
      </c>
      <c r="D155" s="17" t="s">
        <v>301</v>
      </c>
      <c r="E155" s="17">
        <v>2816762297</v>
      </c>
      <c r="F155" s="17">
        <v>17356620419</v>
      </c>
      <c r="G155" s="17"/>
      <c r="H155" s="17"/>
    </row>
    <row r="156" ht="17.4" hidden="1" spans="1:8">
      <c r="A156" s="17">
        <v>154</v>
      </c>
      <c r="B156" s="18" t="s">
        <v>773</v>
      </c>
      <c r="C156" s="17">
        <v>20181310</v>
      </c>
      <c r="D156" s="17" t="s">
        <v>26</v>
      </c>
      <c r="E156" s="17">
        <v>821321627</v>
      </c>
      <c r="F156" s="17">
        <v>15143225817</v>
      </c>
      <c r="G156" s="17"/>
      <c r="H156" s="17"/>
    </row>
    <row r="157" ht="17.4" hidden="1" spans="1:8">
      <c r="A157" s="17">
        <v>155</v>
      </c>
      <c r="B157" s="18" t="s">
        <v>774</v>
      </c>
      <c r="C157" s="17">
        <v>20184430</v>
      </c>
      <c r="D157" s="17" t="s">
        <v>509</v>
      </c>
      <c r="E157" s="17">
        <v>2302473522</v>
      </c>
      <c r="F157" s="17">
        <v>16655266264</v>
      </c>
      <c r="G157" s="17"/>
      <c r="H157" s="17"/>
    </row>
    <row r="158" ht="17.4" hidden="1" spans="1:8">
      <c r="A158" s="17">
        <v>156</v>
      </c>
      <c r="B158" s="18" t="s">
        <v>775</v>
      </c>
      <c r="C158" s="17">
        <v>20191383</v>
      </c>
      <c r="D158" s="17" t="s">
        <v>211</v>
      </c>
      <c r="E158" s="17">
        <v>1433807003</v>
      </c>
      <c r="F158" s="17">
        <v>15324592532</v>
      </c>
      <c r="G158" s="17"/>
      <c r="H158" s="17"/>
    </row>
    <row r="159" ht="17.4" hidden="1" spans="1:8">
      <c r="A159" s="17">
        <v>157</v>
      </c>
      <c r="B159" s="18" t="s">
        <v>776</v>
      </c>
      <c r="C159" s="17">
        <v>20194560</v>
      </c>
      <c r="D159" s="17" t="s">
        <v>301</v>
      </c>
      <c r="E159" s="17">
        <v>752295996</v>
      </c>
      <c r="F159" s="17">
        <v>18009273801</v>
      </c>
      <c r="G159" s="17"/>
      <c r="H159" s="17"/>
    </row>
    <row r="160" ht="17.4" hidden="1" spans="1:8">
      <c r="A160" s="17">
        <v>158</v>
      </c>
      <c r="B160" s="18" t="s">
        <v>777</v>
      </c>
      <c r="C160" s="17">
        <v>20181275</v>
      </c>
      <c r="D160" s="17" t="s">
        <v>778</v>
      </c>
      <c r="E160" s="17">
        <v>2367553037</v>
      </c>
      <c r="F160" s="17">
        <v>15139086825</v>
      </c>
      <c r="G160" s="17"/>
      <c r="H160" s="17"/>
    </row>
    <row r="161" ht="17.4" hidden="1" spans="1:8">
      <c r="A161" s="17">
        <v>159</v>
      </c>
      <c r="B161" s="18" t="s">
        <v>779</v>
      </c>
      <c r="C161" s="17">
        <v>20190449</v>
      </c>
      <c r="D161" s="17" t="s">
        <v>48</v>
      </c>
      <c r="E161" s="17">
        <v>2130796478</v>
      </c>
      <c r="F161" s="17">
        <v>19856268552</v>
      </c>
      <c r="G161" s="17"/>
      <c r="H161" s="17"/>
    </row>
    <row r="162" ht="17.4" hidden="1" spans="1:8">
      <c r="A162" s="17">
        <v>160</v>
      </c>
      <c r="B162" s="18" t="s">
        <v>780</v>
      </c>
      <c r="C162" s="17">
        <v>20194809</v>
      </c>
      <c r="D162" s="17" t="s">
        <v>146</v>
      </c>
      <c r="E162" s="17">
        <v>2769243238</v>
      </c>
      <c r="F162" s="17">
        <v>17762318235</v>
      </c>
      <c r="G162" s="17"/>
      <c r="H162" s="17"/>
    </row>
    <row r="163" ht="17.4" hidden="1" spans="1:8">
      <c r="A163" s="17">
        <v>161</v>
      </c>
      <c r="B163" s="18" t="s">
        <v>781</v>
      </c>
      <c r="C163" s="17">
        <v>20194231</v>
      </c>
      <c r="D163" s="17" t="s">
        <v>48</v>
      </c>
      <c r="E163" s="17">
        <v>3218419324</v>
      </c>
      <c r="F163" s="17">
        <v>18793204351</v>
      </c>
      <c r="G163" s="17"/>
      <c r="H163" s="17"/>
    </row>
    <row r="164" ht="17.4" hidden="1" spans="1:8">
      <c r="A164" s="17">
        <v>162</v>
      </c>
      <c r="B164" s="18" t="s">
        <v>782</v>
      </c>
      <c r="C164" s="17">
        <v>20183116</v>
      </c>
      <c r="D164" s="17" t="s">
        <v>162</v>
      </c>
      <c r="E164" s="17">
        <v>2284855841</v>
      </c>
      <c r="F164" s="17">
        <v>15056622505</v>
      </c>
      <c r="G164" s="17"/>
      <c r="H164" s="17"/>
    </row>
    <row r="165" ht="17.4" hidden="1" spans="1:8">
      <c r="A165" s="17">
        <v>163</v>
      </c>
      <c r="B165" s="18" t="s">
        <v>359</v>
      </c>
      <c r="C165" s="17">
        <v>20192472</v>
      </c>
      <c r="D165" s="17" t="s">
        <v>360</v>
      </c>
      <c r="E165" s="17">
        <v>1316737676</v>
      </c>
      <c r="F165" s="17">
        <v>18856181798</v>
      </c>
      <c r="G165" s="17"/>
      <c r="H165" s="17"/>
    </row>
    <row r="166" ht="17.4" hidden="1" spans="1:8">
      <c r="A166" s="17">
        <v>164</v>
      </c>
      <c r="B166" s="18" t="s">
        <v>783</v>
      </c>
      <c r="C166" s="17">
        <v>20185191</v>
      </c>
      <c r="D166" s="17" t="s">
        <v>108</v>
      </c>
      <c r="E166" s="17">
        <v>3422876490</v>
      </c>
      <c r="F166" s="17">
        <v>13534872500</v>
      </c>
      <c r="G166" s="17"/>
      <c r="H166" s="17"/>
    </row>
    <row r="167" ht="17.4" hidden="1" spans="1:8">
      <c r="A167" s="17">
        <v>165</v>
      </c>
      <c r="B167" s="18" t="s">
        <v>784</v>
      </c>
      <c r="C167" s="17">
        <v>20182306</v>
      </c>
      <c r="D167" s="17" t="s">
        <v>15</v>
      </c>
      <c r="E167" s="17">
        <v>3360877551</v>
      </c>
      <c r="F167" s="17">
        <v>18134557689</v>
      </c>
      <c r="G167" s="17"/>
      <c r="H167" s="17"/>
    </row>
    <row r="168" ht="17.4" hidden="1" spans="1:8">
      <c r="A168" s="17">
        <v>166</v>
      </c>
      <c r="B168" s="18" t="s">
        <v>785</v>
      </c>
      <c r="C168" s="17">
        <v>20190496</v>
      </c>
      <c r="D168" s="17" t="s">
        <v>124</v>
      </c>
      <c r="E168" s="17">
        <v>1931557166</v>
      </c>
      <c r="F168" s="17">
        <v>15399580390</v>
      </c>
      <c r="G168" s="17" t="s">
        <v>22</v>
      </c>
      <c r="H168" s="17">
        <v>120081559</v>
      </c>
    </row>
    <row r="169" ht="17.4" hidden="1" spans="1:8">
      <c r="A169" s="17">
        <v>167</v>
      </c>
      <c r="B169" s="18" t="s">
        <v>786</v>
      </c>
      <c r="C169" s="17">
        <v>20184595</v>
      </c>
      <c r="D169" s="17" t="s">
        <v>60</v>
      </c>
      <c r="E169" s="17">
        <v>431352182</v>
      </c>
      <c r="F169" s="17">
        <v>18756189228</v>
      </c>
      <c r="G169" s="17"/>
      <c r="H169" s="17"/>
    </row>
    <row r="170" ht="17.4" hidden="1" spans="1:8">
      <c r="A170" s="17">
        <v>168</v>
      </c>
      <c r="B170" s="18" t="s">
        <v>272</v>
      </c>
      <c r="C170" s="17">
        <v>20182674</v>
      </c>
      <c r="D170" s="17" t="s">
        <v>60</v>
      </c>
      <c r="E170" s="17">
        <v>2518237978</v>
      </c>
      <c r="F170" s="17">
        <v>13625520831</v>
      </c>
      <c r="G170" s="17"/>
      <c r="H170" s="17"/>
    </row>
    <row r="171" ht="17.4" hidden="1" spans="1:8">
      <c r="A171" s="17">
        <v>169</v>
      </c>
      <c r="B171" s="18" t="s">
        <v>787</v>
      </c>
      <c r="C171" s="17">
        <v>20192797</v>
      </c>
      <c r="D171" s="17" t="s">
        <v>48</v>
      </c>
      <c r="E171" s="17">
        <v>3030871269</v>
      </c>
      <c r="F171" s="17">
        <v>13739274481</v>
      </c>
      <c r="G171" s="17"/>
      <c r="H171" s="17"/>
    </row>
    <row r="172" ht="17.4" hidden="1" spans="1:8">
      <c r="A172" s="17">
        <v>170</v>
      </c>
      <c r="B172" s="18" t="s">
        <v>788</v>
      </c>
      <c r="C172" s="17">
        <v>20180162</v>
      </c>
      <c r="D172" s="17" t="s">
        <v>108</v>
      </c>
      <c r="E172" s="17">
        <v>2697175673</v>
      </c>
      <c r="F172" s="17">
        <v>19856259466</v>
      </c>
      <c r="G172" s="17"/>
      <c r="H172" s="17"/>
    </row>
    <row r="173" ht="17.4" hidden="1" spans="1:8">
      <c r="A173" s="17">
        <v>171</v>
      </c>
      <c r="B173" s="18" t="s">
        <v>442</v>
      </c>
      <c r="C173" s="17">
        <v>20192901</v>
      </c>
      <c r="D173" s="17" t="s">
        <v>48</v>
      </c>
      <c r="E173" s="17">
        <v>2549796997</v>
      </c>
      <c r="F173" s="17">
        <v>19856251479</v>
      </c>
      <c r="G173" s="17"/>
      <c r="H173" s="17"/>
    </row>
    <row r="174" ht="17.4" hidden="1" spans="1:8">
      <c r="A174" s="17">
        <v>172</v>
      </c>
      <c r="B174" s="18" t="s">
        <v>538</v>
      </c>
      <c r="C174" s="17">
        <v>20192278</v>
      </c>
      <c r="D174" s="17" t="s">
        <v>539</v>
      </c>
      <c r="E174" s="17">
        <v>1070608734</v>
      </c>
      <c r="F174" s="17">
        <v>15955623667</v>
      </c>
      <c r="G174" s="17"/>
      <c r="H174" s="17"/>
    </row>
    <row r="175" ht="17.4" hidden="1" spans="1:8">
      <c r="A175" s="17">
        <v>173</v>
      </c>
      <c r="B175" s="18" t="s">
        <v>165</v>
      </c>
      <c r="C175" s="17">
        <v>20193989</v>
      </c>
      <c r="D175" s="17" t="s">
        <v>166</v>
      </c>
      <c r="E175" s="17">
        <v>1622159014</v>
      </c>
      <c r="F175" s="17">
        <v>15256299373</v>
      </c>
      <c r="G175" s="17"/>
      <c r="H175" s="17"/>
    </row>
    <row r="176" ht="17.4" hidden="1" spans="1:8">
      <c r="A176" s="17">
        <v>174</v>
      </c>
      <c r="B176" s="18" t="s">
        <v>391</v>
      </c>
      <c r="C176" s="17">
        <v>20193406</v>
      </c>
      <c r="D176" s="17" t="s">
        <v>48</v>
      </c>
      <c r="E176" s="17">
        <v>2794658950</v>
      </c>
      <c r="F176" s="17">
        <v>13485689676</v>
      </c>
      <c r="G176" s="17"/>
      <c r="H176" s="17"/>
    </row>
    <row r="177" ht="17.4" hidden="1" spans="1:8">
      <c r="A177" s="17">
        <v>175</v>
      </c>
      <c r="B177" s="18" t="s">
        <v>789</v>
      </c>
      <c r="C177" s="17">
        <v>20181396</v>
      </c>
      <c r="D177" s="17" t="s">
        <v>21</v>
      </c>
      <c r="E177" s="17">
        <v>1830775984</v>
      </c>
      <c r="F177" s="17">
        <v>17779318393</v>
      </c>
      <c r="G177" s="17"/>
      <c r="H177" s="17"/>
    </row>
    <row r="178" ht="17.4" hidden="1" spans="1:8">
      <c r="A178" s="17">
        <v>176</v>
      </c>
      <c r="B178" s="18" t="s">
        <v>59</v>
      </c>
      <c r="C178" s="17">
        <v>20182206</v>
      </c>
      <c r="D178" s="17" t="s">
        <v>60</v>
      </c>
      <c r="E178" s="17">
        <v>1392982604</v>
      </c>
      <c r="F178" s="17">
        <v>18305515636</v>
      </c>
      <c r="G178" s="17"/>
      <c r="H178" s="17"/>
    </row>
    <row r="179" ht="17.4" hidden="1" spans="1:8">
      <c r="A179" s="17">
        <v>177</v>
      </c>
      <c r="B179" s="18" t="s">
        <v>790</v>
      </c>
      <c r="C179" s="17">
        <v>20181678</v>
      </c>
      <c r="D179" s="17" t="s">
        <v>108</v>
      </c>
      <c r="E179" s="17">
        <v>477618592</v>
      </c>
      <c r="F179" s="17">
        <v>13505009867</v>
      </c>
      <c r="G179" s="17"/>
      <c r="H179" s="17"/>
    </row>
    <row r="180" ht="17.4" hidden="1" spans="1:8">
      <c r="A180" s="17">
        <v>178</v>
      </c>
      <c r="B180" s="18" t="s">
        <v>791</v>
      </c>
      <c r="C180" s="17">
        <v>20194573</v>
      </c>
      <c r="D180" s="17" t="s">
        <v>116</v>
      </c>
      <c r="E180" s="17">
        <v>1286849620</v>
      </c>
      <c r="F180" s="17">
        <v>16655257969</v>
      </c>
      <c r="G180" s="17"/>
      <c r="H180" s="17"/>
    </row>
    <row r="181" ht="17.4" hidden="1" spans="1:8">
      <c r="A181" s="17">
        <v>179</v>
      </c>
      <c r="B181" s="18" t="s">
        <v>792</v>
      </c>
      <c r="C181" s="17">
        <v>20180619</v>
      </c>
      <c r="D181" s="17" t="s">
        <v>162</v>
      </c>
      <c r="E181" s="17">
        <v>1685184058</v>
      </c>
      <c r="F181" s="17">
        <v>15256206753</v>
      </c>
      <c r="G181" s="17"/>
      <c r="H181" s="17"/>
    </row>
    <row r="182" ht="17.4" hidden="1" spans="1:8">
      <c r="A182" s="17">
        <v>180</v>
      </c>
      <c r="B182" s="18" t="s">
        <v>793</v>
      </c>
      <c r="C182" s="17">
        <v>20181613</v>
      </c>
      <c r="D182" s="17" t="s">
        <v>108</v>
      </c>
      <c r="E182" s="17">
        <v>2317410787</v>
      </c>
      <c r="F182" s="17">
        <v>13599456873</v>
      </c>
      <c r="G182" s="17"/>
      <c r="H182" s="17"/>
    </row>
    <row r="183" ht="17.4" hidden="1" spans="1:8">
      <c r="A183" s="17">
        <v>181</v>
      </c>
      <c r="B183" s="18" t="s">
        <v>794</v>
      </c>
      <c r="C183" s="17">
        <v>20193175</v>
      </c>
      <c r="D183" s="17" t="s">
        <v>382</v>
      </c>
      <c r="E183" s="17">
        <v>1544424156</v>
      </c>
      <c r="F183" s="17">
        <v>18158837723</v>
      </c>
      <c r="G183" s="17"/>
      <c r="H183" s="17"/>
    </row>
    <row r="184" ht="17.4" hidden="1" spans="1:8">
      <c r="A184" s="17">
        <v>182</v>
      </c>
      <c r="B184" s="18" t="s">
        <v>795</v>
      </c>
      <c r="C184" s="17">
        <v>20183447</v>
      </c>
      <c r="D184" s="17" t="s">
        <v>737</v>
      </c>
      <c r="E184" s="17">
        <v>1792697898</v>
      </c>
      <c r="F184" s="17">
        <v>17681090244</v>
      </c>
      <c r="G184" s="17"/>
      <c r="H184" s="17"/>
    </row>
    <row r="185" ht="17.4" hidden="1" spans="1:8">
      <c r="A185" s="17">
        <v>183</v>
      </c>
      <c r="B185" s="18" t="s">
        <v>796</v>
      </c>
      <c r="C185" s="17">
        <v>20193606</v>
      </c>
      <c r="D185" s="17" t="s">
        <v>211</v>
      </c>
      <c r="E185" s="17">
        <v>1296509055</v>
      </c>
      <c r="F185" s="17">
        <v>18297683690</v>
      </c>
      <c r="G185" s="17"/>
      <c r="H185" s="17"/>
    </row>
    <row r="186" ht="17.4" hidden="1" spans="1:8">
      <c r="A186" s="17">
        <v>184</v>
      </c>
      <c r="B186" s="18" t="s">
        <v>797</v>
      </c>
      <c r="C186" s="17">
        <v>20182723</v>
      </c>
      <c r="D186" s="17" t="s">
        <v>21</v>
      </c>
      <c r="E186" s="17">
        <v>2528430914</v>
      </c>
      <c r="F186" s="17">
        <v>13155479036</v>
      </c>
      <c r="G186" s="17"/>
      <c r="H186" s="17"/>
    </row>
    <row r="187" ht="17.4" hidden="1" spans="1:8">
      <c r="A187" s="17">
        <v>185</v>
      </c>
      <c r="B187" s="18" t="s">
        <v>798</v>
      </c>
      <c r="C187" s="17">
        <v>20192528</v>
      </c>
      <c r="D187" s="17" t="s">
        <v>48</v>
      </c>
      <c r="E187" s="17">
        <v>747169291</v>
      </c>
      <c r="F187" s="17">
        <v>18949592486</v>
      </c>
      <c r="G187" s="17"/>
      <c r="H187" s="17"/>
    </row>
    <row r="188" ht="17.4" hidden="1" spans="1:8">
      <c r="A188" s="17">
        <v>186</v>
      </c>
      <c r="B188" s="18" t="s">
        <v>799</v>
      </c>
      <c r="C188" s="17">
        <v>20181276</v>
      </c>
      <c r="D188" s="17" t="s">
        <v>60</v>
      </c>
      <c r="E188" s="17">
        <v>1762365270</v>
      </c>
      <c r="F188" s="17">
        <v>18337744990</v>
      </c>
      <c r="G188" s="17"/>
      <c r="H188" s="17"/>
    </row>
    <row r="189" ht="17.4" hidden="1" spans="1:8">
      <c r="A189" s="17">
        <v>187</v>
      </c>
      <c r="B189" s="18" t="s">
        <v>800</v>
      </c>
      <c r="C189" s="17">
        <v>20192731</v>
      </c>
      <c r="D189" s="17" t="s">
        <v>382</v>
      </c>
      <c r="E189" s="17">
        <v>2170363102</v>
      </c>
      <c r="F189" s="17"/>
      <c r="G189" s="17"/>
      <c r="H189" s="17"/>
    </row>
    <row r="190" ht="17.4" hidden="1" spans="1:8">
      <c r="A190" s="17">
        <v>188</v>
      </c>
      <c r="B190" s="18" t="s">
        <v>801</v>
      </c>
      <c r="C190" s="17">
        <v>20194679</v>
      </c>
      <c r="D190" s="17" t="s">
        <v>507</v>
      </c>
      <c r="E190" s="17">
        <v>734146261</v>
      </c>
      <c r="F190" s="17">
        <v>13770864217</v>
      </c>
      <c r="G190" s="17"/>
      <c r="H190" s="17"/>
    </row>
    <row r="191" ht="17.4" hidden="1" spans="1:8">
      <c r="A191" s="17">
        <v>189</v>
      </c>
      <c r="B191" s="18" t="s">
        <v>170</v>
      </c>
      <c r="C191" s="17">
        <v>20183456</v>
      </c>
      <c r="D191" s="17" t="s">
        <v>15</v>
      </c>
      <c r="E191" s="17">
        <v>1763132947</v>
      </c>
      <c r="F191" s="17">
        <v>18355879896</v>
      </c>
      <c r="G191" s="17"/>
      <c r="H191" s="17"/>
    </row>
    <row r="192" ht="17.4" hidden="1" spans="1:8">
      <c r="A192" s="17">
        <v>190</v>
      </c>
      <c r="B192" s="18" t="s">
        <v>802</v>
      </c>
      <c r="C192" s="17">
        <v>20181995</v>
      </c>
      <c r="D192" s="17" t="s">
        <v>188</v>
      </c>
      <c r="E192" s="17">
        <v>2550654824</v>
      </c>
      <c r="F192" s="17">
        <v>13663408225</v>
      </c>
      <c r="G192" s="17"/>
      <c r="H192" s="17"/>
    </row>
    <row r="193" ht="17.4" hidden="1" spans="1:8">
      <c r="A193" s="17">
        <v>191</v>
      </c>
      <c r="B193" s="18" t="s">
        <v>803</v>
      </c>
      <c r="C193" s="17">
        <v>20182869</v>
      </c>
      <c r="D193" s="17" t="s">
        <v>60</v>
      </c>
      <c r="E193" s="17">
        <v>953643179</v>
      </c>
      <c r="F193" s="17">
        <v>13093519839</v>
      </c>
      <c r="G193" s="17"/>
      <c r="H193" s="17"/>
    </row>
    <row r="194" ht="17.4" hidden="1" spans="1:8">
      <c r="A194" s="17">
        <v>192</v>
      </c>
      <c r="B194" s="18" t="s">
        <v>245</v>
      </c>
      <c r="C194" s="17">
        <v>20183112</v>
      </c>
      <c r="D194" s="17" t="s">
        <v>108</v>
      </c>
      <c r="E194" s="17">
        <v>1594595107</v>
      </c>
      <c r="F194" s="17">
        <v>15357295007</v>
      </c>
      <c r="G194" s="17" t="s">
        <v>32</v>
      </c>
      <c r="H194" s="17">
        <v>120081787</v>
      </c>
    </row>
    <row r="195" ht="17.4" hidden="1" spans="1:8">
      <c r="A195" s="17">
        <v>193</v>
      </c>
      <c r="B195" s="18" t="s">
        <v>569</v>
      </c>
      <c r="C195" s="17">
        <v>20190774</v>
      </c>
      <c r="D195" s="17" t="s">
        <v>48</v>
      </c>
      <c r="E195" s="17">
        <v>2441881983</v>
      </c>
      <c r="F195" s="17">
        <v>18290611421</v>
      </c>
      <c r="G195" s="17"/>
      <c r="H195" s="17"/>
    </row>
    <row r="196" ht="17.4" hidden="1" spans="1:8">
      <c r="A196" s="17">
        <v>194</v>
      </c>
      <c r="B196" s="18" t="s">
        <v>804</v>
      </c>
      <c r="C196" s="17">
        <v>3201900580</v>
      </c>
      <c r="D196" s="17" t="s">
        <v>805</v>
      </c>
      <c r="E196" s="17">
        <v>3025312019</v>
      </c>
      <c r="F196" s="17">
        <v>13017687781</v>
      </c>
      <c r="G196" s="17"/>
      <c r="H196" s="17"/>
    </row>
    <row r="197" ht="17.4" hidden="1" spans="1:8">
      <c r="A197" s="17">
        <v>195</v>
      </c>
      <c r="B197" s="18" t="s">
        <v>306</v>
      </c>
      <c r="C197" s="17">
        <v>20192572</v>
      </c>
      <c r="D197" s="17" t="s">
        <v>307</v>
      </c>
      <c r="E197" s="17">
        <v>1024014684</v>
      </c>
      <c r="F197" s="17">
        <v>15655490178</v>
      </c>
      <c r="G197" s="17" t="s">
        <v>32</v>
      </c>
      <c r="H197" s="17">
        <v>120081787</v>
      </c>
    </row>
    <row r="198" ht="17.4" hidden="1" spans="1:8">
      <c r="A198" s="17">
        <v>196</v>
      </c>
      <c r="B198" s="18" t="s">
        <v>806</v>
      </c>
      <c r="C198" s="17">
        <v>20194668</v>
      </c>
      <c r="D198" s="17" t="s">
        <v>176</v>
      </c>
      <c r="E198" s="17">
        <v>3283237664</v>
      </c>
      <c r="F198" s="17">
        <v>15351977323</v>
      </c>
      <c r="G198" s="17" t="s">
        <v>807</v>
      </c>
      <c r="H198" s="17">
        <v>120081349</v>
      </c>
    </row>
    <row r="199" ht="17.4" hidden="1" spans="1:8">
      <c r="A199" s="17">
        <v>197</v>
      </c>
      <c r="B199" s="18" t="s">
        <v>808</v>
      </c>
      <c r="C199" s="17">
        <v>20194793</v>
      </c>
      <c r="D199" s="17" t="s">
        <v>176</v>
      </c>
      <c r="E199" s="17">
        <v>2385809396</v>
      </c>
      <c r="F199" s="17">
        <v>18827148102</v>
      </c>
      <c r="G199" s="17"/>
      <c r="H199" s="17"/>
    </row>
    <row r="200" ht="17.4" hidden="1" spans="1:8">
      <c r="A200" s="17">
        <v>198</v>
      </c>
      <c r="B200" s="18" t="s">
        <v>175</v>
      </c>
      <c r="C200" s="17">
        <v>20193922</v>
      </c>
      <c r="D200" s="17" t="s">
        <v>176</v>
      </c>
      <c r="E200" s="17">
        <v>2843258416</v>
      </c>
      <c r="F200" s="17">
        <v>15665408501</v>
      </c>
      <c r="G200" s="17" t="s">
        <v>11</v>
      </c>
      <c r="H200" s="17">
        <v>120081056</v>
      </c>
    </row>
    <row r="201" ht="17.4" hidden="1" spans="1:8">
      <c r="A201" s="17">
        <v>199</v>
      </c>
      <c r="B201" s="18" t="s">
        <v>809</v>
      </c>
      <c r="C201" s="17">
        <v>3201900601</v>
      </c>
      <c r="D201" s="17" t="s">
        <v>810</v>
      </c>
      <c r="E201" s="17">
        <v>604093473</v>
      </c>
      <c r="F201" s="17">
        <v>18655259682</v>
      </c>
      <c r="G201" s="17"/>
      <c r="H201" s="17"/>
    </row>
    <row r="202" ht="17.4" hidden="1" spans="1:8">
      <c r="A202" s="17">
        <v>200</v>
      </c>
      <c r="B202" s="18" t="s">
        <v>811</v>
      </c>
      <c r="C202" s="17">
        <v>3201900602</v>
      </c>
      <c r="D202" s="17" t="s">
        <v>812</v>
      </c>
      <c r="E202" s="17">
        <v>1572596421</v>
      </c>
      <c r="F202" s="17">
        <v>17375233795</v>
      </c>
      <c r="G202" s="17"/>
      <c r="H202" s="17"/>
    </row>
    <row r="203" ht="17.4" hidden="1" spans="1:8">
      <c r="A203" s="17">
        <v>201</v>
      </c>
      <c r="B203" s="18" t="s">
        <v>813</v>
      </c>
      <c r="C203" s="17">
        <v>3201900603</v>
      </c>
      <c r="D203" s="17" t="s">
        <v>814</v>
      </c>
      <c r="E203" s="19" t="s">
        <v>815</v>
      </c>
      <c r="F203" s="17">
        <v>13167265770</v>
      </c>
      <c r="G203" s="17"/>
      <c r="H203" s="17"/>
    </row>
    <row r="204" ht="17.4" hidden="1" spans="1:8">
      <c r="A204" s="17">
        <v>202</v>
      </c>
      <c r="B204" s="18" t="s">
        <v>816</v>
      </c>
      <c r="C204" s="17">
        <v>20181544</v>
      </c>
      <c r="D204" s="17" t="s">
        <v>21</v>
      </c>
      <c r="E204" s="17">
        <v>2486447200</v>
      </c>
      <c r="F204" s="17">
        <v>18224764702</v>
      </c>
      <c r="G204" s="17"/>
      <c r="H204" s="17"/>
    </row>
    <row r="205" ht="17.4" hidden="1" spans="1:8">
      <c r="A205" s="17">
        <v>203</v>
      </c>
      <c r="B205" s="18" t="s">
        <v>817</v>
      </c>
      <c r="C205" s="17">
        <v>3201900538</v>
      </c>
      <c r="D205" s="17" t="s">
        <v>818</v>
      </c>
      <c r="E205" s="17">
        <v>1061388134</v>
      </c>
      <c r="F205" s="17">
        <v>13685524121</v>
      </c>
      <c r="G205" s="17"/>
      <c r="H205" s="17"/>
    </row>
    <row r="206" ht="17.4" hidden="1" spans="1:8">
      <c r="A206" s="17">
        <v>204</v>
      </c>
      <c r="B206" s="18" t="s">
        <v>819</v>
      </c>
      <c r="C206" s="17">
        <v>3201900156</v>
      </c>
      <c r="D206" s="17" t="s">
        <v>820</v>
      </c>
      <c r="E206" s="17">
        <v>2534489641</v>
      </c>
      <c r="F206" s="17">
        <v>19856268430</v>
      </c>
      <c r="G206" s="17"/>
      <c r="H206" s="17"/>
    </row>
    <row r="207" ht="17.4" hidden="1" spans="1:8">
      <c r="A207" s="17">
        <v>205</v>
      </c>
      <c r="B207" s="18" t="s">
        <v>821</v>
      </c>
      <c r="C207" s="17">
        <v>20193725</v>
      </c>
      <c r="D207" s="17" t="s">
        <v>274</v>
      </c>
      <c r="E207" s="17">
        <v>2372533179</v>
      </c>
      <c r="F207" s="17">
        <v>13335614419</v>
      </c>
      <c r="G207" s="17"/>
      <c r="H207" s="17"/>
    </row>
    <row r="208" ht="17.4" hidden="1" spans="1:8">
      <c r="A208" s="17">
        <v>206</v>
      </c>
      <c r="B208" s="18" t="s">
        <v>161</v>
      </c>
      <c r="C208" s="17">
        <v>20181571</v>
      </c>
      <c r="D208" s="17" t="s">
        <v>162</v>
      </c>
      <c r="E208" s="17">
        <v>570752861</v>
      </c>
      <c r="F208" s="17">
        <v>16685166612</v>
      </c>
      <c r="G208" s="17"/>
      <c r="H208" s="17"/>
    </row>
    <row r="209" ht="17.4" hidden="1" spans="1:8">
      <c r="A209" s="17">
        <v>207</v>
      </c>
      <c r="B209" s="18" t="s">
        <v>822</v>
      </c>
      <c r="C209" s="17">
        <v>20194090</v>
      </c>
      <c r="D209" s="17" t="s">
        <v>274</v>
      </c>
      <c r="E209" s="17">
        <v>1209985725</v>
      </c>
      <c r="F209" s="17">
        <v>18134551167</v>
      </c>
      <c r="G209" s="17"/>
      <c r="H209" s="17"/>
    </row>
    <row r="210" ht="17.4" hidden="1" spans="1:8">
      <c r="A210" s="17">
        <v>208</v>
      </c>
      <c r="B210" s="18" t="s">
        <v>823</v>
      </c>
      <c r="C210" s="17">
        <v>20193469</v>
      </c>
      <c r="D210" s="17" t="s">
        <v>651</v>
      </c>
      <c r="E210" s="17">
        <v>2845018755</v>
      </c>
      <c r="F210" s="17">
        <v>18726550192</v>
      </c>
      <c r="G210" s="17"/>
      <c r="H210" s="17"/>
    </row>
    <row r="211" ht="17.4" hidden="1" spans="1:8">
      <c r="A211" s="17">
        <v>209</v>
      </c>
      <c r="B211" s="18" t="s">
        <v>824</v>
      </c>
      <c r="C211" s="17">
        <v>20183189</v>
      </c>
      <c r="D211" s="17" t="s">
        <v>825</v>
      </c>
      <c r="E211" s="17">
        <v>2992571197</v>
      </c>
      <c r="F211" s="17">
        <v>13074003755</v>
      </c>
      <c r="G211" s="17"/>
      <c r="H211" s="17"/>
    </row>
    <row r="212" ht="17.4" hidden="1" spans="1:8">
      <c r="A212" s="17">
        <v>210</v>
      </c>
      <c r="B212" s="18" t="s">
        <v>826</v>
      </c>
      <c r="C212" s="17">
        <v>3201900528</v>
      </c>
      <c r="D212" s="17" t="s">
        <v>818</v>
      </c>
      <c r="E212" s="17">
        <v>2012477392</v>
      </c>
      <c r="F212" s="17">
        <v>17355755435</v>
      </c>
      <c r="G212" s="17"/>
      <c r="H212" s="17"/>
    </row>
    <row r="213" ht="17.4" hidden="1" spans="1:8">
      <c r="A213" s="17">
        <v>211</v>
      </c>
      <c r="B213" s="18" t="s">
        <v>196</v>
      </c>
      <c r="C213" s="17">
        <v>20184811</v>
      </c>
      <c r="D213" s="17" t="s">
        <v>197</v>
      </c>
      <c r="E213" s="17">
        <v>1319427234</v>
      </c>
      <c r="F213" s="17">
        <v>17755043756</v>
      </c>
      <c r="G213" s="17"/>
      <c r="H213" s="17"/>
    </row>
    <row r="214" ht="17.4" hidden="1" spans="1:8">
      <c r="A214" s="17">
        <v>212</v>
      </c>
      <c r="B214" s="18" t="s">
        <v>293</v>
      </c>
      <c r="C214" s="17">
        <v>20180648</v>
      </c>
      <c r="D214" s="17" t="s">
        <v>294</v>
      </c>
      <c r="E214" s="17">
        <v>2224605527</v>
      </c>
      <c r="F214" s="17">
        <v>18856195102</v>
      </c>
      <c r="G214" s="17"/>
      <c r="H214" s="17"/>
    </row>
    <row r="215" ht="17.4" hidden="1" spans="1:8">
      <c r="A215" s="17">
        <v>213</v>
      </c>
      <c r="B215" s="18" t="s">
        <v>189</v>
      </c>
      <c r="C215" s="17">
        <v>20182867</v>
      </c>
      <c r="D215" s="17" t="s">
        <v>73</v>
      </c>
      <c r="E215" s="17">
        <v>1296712441</v>
      </c>
      <c r="F215" s="17">
        <v>18956180673</v>
      </c>
      <c r="G215" s="17"/>
      <c r="H215" s="17"/>
    </row>
    <row r="216" ht="17.4" hidden="1" spans="1:8">
      <c r="A216" s="17">
        <v>214</v>
      </c>
      <c r="B216" s="18" t="s">
        <v>229</v>
      </c>
      <c r="C216" s="17">
        <v>20183185</v>
      </c>
      <c r="D216" s="17" t="s">
        <v>230</v>
      </c>
      <c r="E216" s="17">
        <v>3330513343</v>
      </c>
      <c r="F216" s="17">
        <v>18255688722</v>
      </c>
      <c r="G216" s="17"/>
      <c r="H216" s="17"/>
    </row>
    <row r="217" ht="17.4" hidden="1" spans="1:8">
      <c r="A217" s="17">
        <v>215</v>
      </c>
      <c r="B217" s="18" t="s">
        <v>827</v>
      </c>
      <c r="C217" s="17">
        <v>20194371</v>
      </c>
      <c r="D217" s="17" t="s">
        <v>828</v>
      </c>
      <c r="E217" s="17">
        <v>2829897182</v>
      </c>
      <c r="F217" s="17">
        <v>13135528195</v>
      </c>
      <c r="G217" s="17"/>
      <c r="H217" s="17"/>
    </row>
    <row r="218" ht="17.4" hidden="1" spans="1:8">
      <c r="A218" s="17">
        <v>216</v>
      </c>
      <c r="B218" s="18" t="s">
        <v>829</v>
      </c>
      <c r="C218" s="17">
        <v>20190585</v>
      </c>
      <c r="D218" s="17" t="s">
        <v>48</v>
      </c>
      <c r="E218" s="17">
        <v>1526138607</v>
      </c>
      <c r="F218" s="17">
        <v>17682182441</v>
      </c>
      <c r="G218" s="17"/>
      <c r="H218" s="17"/>
    </row>
    <row r="219" ht="17.4" hidden="1" spans="1:8">
      <c r="A219" s="17">
        <v>217</v>
      </c>
      <c r="B219" s="18" t="s">
        <v>830</v>
      </c>
      <c r="C219" s="17">
        <v>20183228</v>
      </c>
      <c r="D219" s="17" t="s">
        <v>188</v>
      </c>
      <c r="E219" s="17">
        <v>1033828931</v>
      </c>
      <c r="F219" s="17"/>
      <c r="G219" s="17"/>
      <c r="H219" s="17"/>
    </row>
    <row r="220" ht="17.4" hidden="1" spans="1:8">
      <c r="A220" s="17">
        <v>218</v>
      </c>
      <c r="B220" s="18" t="s">
        <v>831</v>
      </c>
      <c r="C220" s="17">
        <v>20182434</v>
      </c>
      <c r="D220" s="17" t="s">
        <v>28</v>
      </c>
      <c r="E220" s="17">
        <v>2697290696</v>
      </c>
      <c r="F220" s="17">
        <v>15395053938</v>
      </c>
      <c r="G220" s="17"/>
      <c r="H220" s="17"/>
    </row>
    <row r="221" ht="17.4" hidden="1" spans="1:8">
      <c r="A221" s="17">
        <v>219</v>
      </c>
      <c r="B221" s="18" t="s">
        <v>126</v>
      </c>
      <c r="C221" s="17">
        <v>20192463</v>
      </c>
      <c r="D221" s="17" t="s">
        <v>62</v>
      </c>
      <c r="E221" s="17">
        <v>2843046122</v>
      </c>
      <c r="F221" s="17">
        <v>19810618715</v>
      </c>
      <c r="G221" s="17"/>
      <c r="H221" s="17"/>
    </row>
    <row r="222" ht="17.4" hidden="1" spans="1:8">
      <c r="A222" s="17">
        <v>220</v>
      </c>
      <c r="B222" s="18" t="s">
        <v>832</v>
      </c>
      <c r="C222" s="17">
        <v>20180773</v>
      </c>
      <c r="D222" s="17" t="s">
        <v>833</v>
      </c>
      <c r="E222" s="17">
        <v>2876834812</v>
      </c>
      <c r="F222" s="17">
        <v>18110668425</v>
      </c>
      <c r="G222" s="17"/>
      <c r="H222" s="17"/>
    </row>
    <row r="223" ht="17.4" hidden="1" spans="1:8">
      <c r="A223" s="17">
        <v>221</v>
      </c>
      <c r="B223" s="18" t="s">
        <v>834</v>
      </c>
      <c r="C223" s="17">
        <v>20191210</v>
      </c>
      <c r="D223" s="17" t="s">
        <v>62</v>
      </c>
      <c r="E223" s="17">
        <v>2442635297</v>
      </c>
      <c r="F223" s="17">
        <v>15675527906</v>
      </c>
      <c r="G223" s="17"/>
      <c r="H223" s="17"/>
    </row>
    <row r="224" ht="17.4" hidden="1" spans="1:8">
      <c r="A224" s="17">
        <v>222</v>
      </c>
      <c r="B224" s="18" t="s">
        <v>835</v>
      </c>
      <c r="C224" s="17">
        <v>20191891</v>
      </c>
      <c r="D224" s="17" t="s">
        <v>382</v>
      </c>
      <c r="E224" s="17">
        <v>2855469855</v>
      </c>
      <c r="F224" s="17">
        <v>19810759268</v>
      </c>
      <c r="G224" s="17"/>
      <c r="H224" s="17"/>
    </row>
    <row r="225" ht="17.4" hidden="1" spans="1:8">
      <c r="A225" s="17">
        <v>223</v>
      </c>
      <c r="B225" s="18" t="s">
        <v>363</v>
      </c>
      <c r="C225" s="17">
        <v>20182040</v>
      </c>
      <c r="D225" s="17" t="s">
        <v>364</v>
      </c>
      <c r="E225" s="17">
        <v>1789472833</v>
      </c>
      <c r="F225" s="17">
        <v>15261556955</v>
      </c>
      <c r="G225" s="17"/>
      <c r="H225" s="17"/>
    </row>
    <row r="226" ht="17.4" hidden="1" spans="1:8">
      <c r="A226" s="17">
        <v>224</v>
      </c>
      <c r="B226" s="18" t="s">
        <v>249</v>
      </c>
      <c r="C226" s="17">
        <v>20180746</v>
      </c>
      <c r="D226" s="17" t="s">
        <v>250</v>
      </c>
      <c r="E226" s="17">
        <v>2957181899</v>
      </c>
      <c r="F226" s="17">
        <v>13635644597</v>
      </c>
      <c r="G226" s="17"/>
      <c r="H226" s="17"/>
    </row>
    <row r="227" ht="17.4" hidden="1" spans="1:8">
      <c r="A227" s="17">
        <v>225</v>
      </c>
      <c r="B227" s="18" t="s">
        <v>836</v>
      </c>
      <c r="C227" s="17">
        <v>20194853</v>
      </c>
      <c r="D227" s="17" t="s">
        <v>674</v>
      </c>
      <c r="E227" s="17">
        <v>2932792389</v>
      </c>
      <c r="F227" s="17">
        <v>15859695063</v>
      </c>
      <c r="G227" s="17"/>
      <c r="H227" s="17"/>
    </row>
    <row r="228" ht="17.4" hidden="1" spans="1:8">
      <c r="A228" s="17">
        <v>226</v>
      </c>
      <c r="B228" s="18" t="s">
        <v>837</v>
      </c>
      <c r="C228" s="17">
        <v>20192184</v>
      </c>
      <c r="D228" s="17" t="s">
        <v>301</v>
      </c>
      <c r="E228" s="17">
        <v>1512624220</v>
      </c>
      <c r="F228" s="17">
        <v>15905593401</v>
      </c>
      <c r="G228" s="17"/>
      <c r="H228" s="17"/>
    </row>
    <row r="229" ht="17.4" hidden="1" spans="1:8">
      <c r="A229" s="17">
        <v>227</v>
      </c>
      <c r="B229" s="18" t="s">
        <v>589</v>
      </c>
      <c r="C229" s="17">
        <v>20183531</v>
      </c>
      <c r="D229" s="17" t="s">
        <v>405</v>
      </c>
      <c r="E229" s="17">
        <v>2023249580</v>
      </c>
      <c r="F229" s="17">
        <v>18956719301</v>
      </c>
      <c r="G229" s="17"/>
      <c r="H229" s="17"/>
    </row>
    <row r="230" ht="17.4" hidden="1" spans="1:8">
      <c r="A230" s="17">
        <v>228</v>
      </c>
      <c r="B230" s="18" t="s">
        <v>838</v>
      </c>
      <c r="C230" s="17">
        <v>20191212</v>
      </c>
      <c r="D230" s="17" t="s">
        <v>828</v>
      </c>
      <c r="E230" s="17">
        <v>2522698975</v>
      </c>
      <c r="F230" s="17">
        <v>19856268569</v>
      </c>
      <c r="G230" s="17"/>
      <c r="H230" s="17"/>
    </row>
    <row r="231" ht="17.4" hidden="1" spans="1:8">
      <c r="A231" s="17">
        <v>229</v>
      </c>
      <c r="B231" s="18" t="s">
        <v>839</v>
      </c>
      <c r="C231" s="17">
        <v>20193246</v>
      </c>
      <c r="D231" s="17" t="s">
        <v>496</v>
      </c>
      <c r="E231" s="17">
        <v>2189997032</v>
      </c>
      <c r="F231" s="17">
        <v>19856265708</v>
      </c>
      <c r="G231" s="17"/>
      <c r="H231" s="17"/>
    </row>
    <row r="232" ht="17.4" hidden="1" spans="1:8">
      <c r="A232" s="17">
        <v>230</v>
      </c>
      <c r="B232" s="18" t="s">
        <v>840</v>
      </c>
      <c r="C232" s="17">
        <v>20193736</v>
      </c>
      <c r="D232" s="17" t="s">
        <v>417</v>
      </c>
      <c r="E232" s="17">
        <v>1725786778</v>
      </c>
      <c r="F232" s="17">
        <v>18305614816</v>
      </c>
      <c r="G232" s="17"/>
      <c r="H232" s="17"/>
    </row>
    <row r="233" ht="17.4" hidden="1" spans="1:8">
      <c r="A233" s="17">
        <v>231</v>
      </c>
      <c r="B233" s="18" t="s">
        <v>841</v>
      </c>
      <c r="C233" s="17">
        <v>20185011</v>
      </c>
      <c r="D233" s="17" t="s">
        <v>197</v>
      </c>
      <c r="E233" s="17">
        <v>18074977709</v>
      </c>
      <c r="F233" s="17">
        <v>18075008640</v>
      </c>
      <c r="G233" s="17"/>
      <c r="H233" s="17"/>
    </row>
    <row r="234" ht="17.4" hidden="1" spans="1:8">
      <c r="A234" s="17">
        <v>232</v>
      </c>
      <c r="B234" s="18" t="s">
        <v>842</v>
      </c>
      <c r="C234" s="17">
        <v>20190986</v>
      </c>
      <c r="D234" s="17" t="s">
        <v>674</v>
      </c>
      <c r="E234" s="17">
        <v>1160869239</v>
      </c>
      <c r="F234" s="17">
        <v>15909640028</v>
      </c>
      <c r="G234" s="17" t="s">
        <v>91</v>
      </c>
      <c r="H234" s="17">
        <v>120081257</v>
      </c>
    </row>
    <row r="235" ht="17.4" hidden="1" spans="1:8">
      <c r="A235" s="17">
        <v>233</v>
      </c>
      <c r="B235" s="18" t="s">
        <v>420</v>
      </c>
      <c r="C235" s="17">
        <v>20180885</v>
      </c>
      <c r="D235" s="17" t="s">
        <v>108</v>
      </c>
      <c r="E235" s="17">
        <v>971664621</v>
      </c>
      <c r="F235" s="17">
        <v>15097459159</v>
      </c>
      <c r="G235" s="17"/>
      <c r="H235" s="17"/>
    </row>
    <row r="236" ht="17.4" hidden="1" spans="1:8">
      <c r="A236" s="17">
        <v>234</v>
      </c>
      <c r="B236" s="18" t="s">
        <v>202</v>
      </c>
      <c r="C236" s="17">
        <v>20191944</v>
      </c>
      <c r="D236" s="17" t="s">
        <v>203</v>
      </c>
      <c r="E236" s="17">
        <v>2208136950</v>
      </c>
      <c r="F236" s="17">
        <v>18325960737</v>
      </c>
      <c r="G236" s="17" t="s">
        <v>32</v>
      </c>
      <c r="H236" s="17">
        <v>120081787</v>
      </c>
    </row>
    <row r="237" ht="17.4" hidden="1" spans="1:8">
      <c r="A237" s="17">
        <v>235</v>
      </c>
      <c r="B237" s="18" t="s">
        <v>334</v>
      </c>
      <c r="C237" s="17">
        <v>20190310</v>
      </c>
      <c r="D237" s="17" t="s">
        <v>335</v>
      </c>
      <c r="E237" s="17">
        <v>2873705538</v>
      </c>
      <c r="F237" s="17">
        <v>18325635873</v>
      </c>
      <c r="G237" s="17" t="s">
        <v>32</v>
      </c>
      <c r="H237" s="17">
        <v>120081787</v>
      </c>
    </row>
    <row r="238" ht="17.4" hidden="1" spans="1:8">
      <c r="A238" s="17">
        <v>236</v>
      </c>
      <c r="B238" s="18" t="s">
        <v>468</v>
      </c>
      <c r="C238" s="17">
        <v>20180486</v>
      </c>
      <c r="D238" s="17" t="s">
        <v>469</v>
      </c>
      <c r="E238" s="17">
        <v>1509538496</v>
      </c>
      <c r="F238" s="17">
        <v>15601977289</v>
      </c>
      <c r="G238" s="17"/>
      <c r="H238" s="17"/>
    </row>
    <row r="239" ht="17.4" hidden="1" spans="1:8">
      <c r="A239" s="17">
        <v>237</v>
      </c>
      <c r="B239" s="18" t="s">
        <v>135</v>
      </c>
      <c r="C239" s="17">
        <v>20181657</v>
      </c>
      <c r="D239" s="17" t="s">
        <v>136</v>
      </c>
      <c r="E239" s="17">
        <v>2443756470</v>
      </c>
      <c r="F239" s="17">
        <v>19856259189</v>
      </c>
      <c r="G239" s="17"/>
      <c r="H239" s="17"/>
    </row>
    <row r="240" ht="17.4" hidden="1" spans="1:8">
      <c r="A240" s="17">
        <v>238</v>
      </c>
      <c r="B240" s="18" t="s">
        <v>278</v>
      </c>
      <c r="C240" s="17">
        <v>20180802</v>
      </c>
      <c r="D240" s="17" t="s">
        <v>136</v>
      </c>
      <c r="E240" s="17">
        <v>2418526507</v>
      </c>
      <c r="F240" s="17">
        <v>18755281810</v>
      </c>
      <c r="G240" s="17"/>
      <c r="H240" s="17"/>
    </row>
    <row r="241" ht="17.4" hidden="1" spans="1:8">
      <c r="A241" s="17">
        <v>239</v>
      </c>
      <c r="B241" s="18" t="s">
        <v>187</v>
      </c>
      <c r="C241" s="17">
        <v>20181979</v>
      </c>
      <c r="D241" s="17" t="s">
        <v>188</v>
      </c>
      <c r="E241" s="17">
        <v>1374704646</v>
      </c>
      <c r="F241" s="17">
        <v>15835236170</v>
      </c>
      <c r="G241" s="17"/>
      <c r="H241" s="17"/>
    </row>
    <row r="242" ht="17.4" hidden="1" spans="1:8">
      <c r="A242" s="17">
        <v>240</v>
      </c>
      <c r="B242" s="18" t="s">
        <v>553</v>
      </c>
      <c r="C242" s="17">
        <v>20180466</v>
      </c>
      <c r="D242" s="17" t="s">
        <v>298</v>
      </c>
      <c r="E242" s="17">
        <v>3235916221</v>
      </c>
      <c r="F242" s="17">
        <v>18255626712</v>
      </c>
      <c r="G242" s="17"/>
      <c r="H242" s="17"/>
    </row>
    <row r="243" ht="17.4" hidden="1" spans="1:8">
      <c r="A243" s="17">
        <v>241</v>
      </c>
      <c r="B243" s="18" t="s">
        <v>843</v>
      </c>
      <c r="C243" s="17">
        <v>20194706</v>
      </c>
      <c r="D243" s="17" t="s">
        <v>18</v>
      </c>
      <c r="E243" s="17">
        <v>2077895671</v>
      </c>
      <c r="F243" s="17">
        <v>19810759600</v>
      </c>
      <c r="G243" s="17"/>
      <c r="H243" s="17"/>
    </row>
    <row r="244" ht="17.4" hidden="1" spans="1:8">
      <c r="A244" s="17">
        <v>242</v>
      </c>
      <c r="B244" s="18" t="s">
        <v>844</v>
      </c>
      <c r="C244" s="17">
        <v>20191959</v>
      </c>
      <c r="D244" s="17" t="s">
        <v>274</v>
      </c>
      <c r="E244" s="17">
        <v>3024877001</v>
      </c>
      <c r="F244" s="17">
        <v>18734082402</v>
      </c>
      <c r="G244" s="17"/>
      <c r="H244" s="17"/>
    </row>
    <row r="245" ht="17.4" hidden="1" spans="1:8">
      <c r="A245" s="17">
        <v>243</v>
      </c>
      <c r="B245" s="18" t="s">
        <v>845</v>
      </c>
      <c r="C245" s="17">
        <v>20183555</v>
      </c>
      <c r="D245" s="17" t="s">
        <v>846</v>
      </c>
      <c r="E245" s="17">
        <v>2139232557</v>
      </c>
      <c r="F245" s="17">
        <v>15205674653</v>
      </c>
      <c r="G245" s="17"/>
      <c r="H245" s="17"/>
    </row>
    <row r="246" ht="34.8" hidden="1" spans="1:8">
      <c r="A246" s="17">
        <v>244</v>
      </c>
      <c r="B246" s="18" t="s">
        <v>847</v>
      </c>
      <c r="C246" s="17">
        <v>20181698</v>
      </c>
      <c r="D246" s="17" t="s">
        <v>848</v>
      </c>
      <c r="E246" s="17">
        <v>2165537910</v>
      </c>
      <c r="F246" s="17">
        <v>13185630528</v>
      </c>
      <c r="G246" s="17"/>
      <c r="H246" s="17"/>
    </row>
    <row r="247" ht="17.4" hidden="1" spans="1:8">
      <c r="A247" s="17">
        <v>245</v>
      </c>
      <c r="B247" s="18" t="s">
        <v>374</v>
      </c>
      <c r="C247" s="17">
        <v>20180197</v>
      </c>
      <c r="D247" s="17" t="s">
        <v>136</v>
      </c>
      <c r="E247" s="17">
        <v>943663054</v>
      </c>
      <c r="F247" s="17">
        <v>13506664103</v>
      </c>
      <c r="G247" s="17"/>
      <c r="H247" s="17"/>
    </row>
    <row r="248" ht="17.4" hidden="1" spans="1:8">
      <c r="A248" s="17">
        <v>246</v>
      </c>
      <c r="B248" s="18" t="s">
        <v>849</v>
      </c>
      <c r="C248" s="17">
        <v>20180598</v>
      </c>
      <c r="D248" s="17" t="s">
        <v>533</v>
      </c>
      <c r="E248" s="17">
        <v>1563528591</v>
      </c>
      <c r="F248" s="17">
        <v>13856749394</v>
      </c>
      <c r="G248" s="17" t="s">
        <v>76</v>
      </c>
      <c r="H248" s="17">
        <v>120180033</v>
      </c>
    </row>
    <row r="249" ht="17.4" hidden="1" spans="1:8">
      <c r="A249" s="17">
        <v>247</v>
      </c>
      <c r="B249" s="18" t="s">
        <v>542</v>
      </c>
      <c r="C249" s="17">
        <v>20191675</v>
      </c>
      <c r="D249" s="17" t="s">
        <v>408</v>
      </c>
      <c r="E249" s="17">
        <v>2456887509</v>
      </c>
      <c r="F249" s="17">
        <v>19855682278</v>
      </c>
      <c r="G249" s="17"/>
      <c r="H249" s="17"/>
    </row>
    <row r="250" ht="17.4" hidden="1" spans="1:8">
      <c r="A250" s="17">
        <v>248</v>
      </c>
      <c r="B250" s="18" t="s">
        <v>850</v>
      </c>
      <c r="C250" s="17">
        <v>20192798</v>
      </c>
      <c r="D250" s="17" t="s">
        <v>146</v>
      </c>
      <c r="E250" s="17">
        <v>2339388329</v>
      </c>
      <c r="F250" s="17">
        <v>19105609701</v>
      </c>
      <c r="G250" s="17"/>
      <c r="H250" s="17"/>
    </row>
    <row r="251" ht="17.4" hidden="1" spans="1:8">
      <c r="A251" s="17">
        <v>249</v>
      </c>
      <c r="B251" s="18" t="s">
        <v>851</v>
      </c>
      <c r="C251" s="17">
        <v>20194291</v>
      </c>
      <c r="D251" s="17" t="s">
        <v>78</v>
      </c>
      <c r="E251" s="17">
        <v>3532166103</v>
      </c>
      <c r="F251" s="17">
        <v>19856265731</v>
      </c>
      <c r="G251" s="17"/>
      <c r="H251" s="17"/>
    </row>
    <row r="252" ht="17.4" hidden="1" spans="1:8">
      <c r="A252" s="17">
        <v>250</v>
      </c>
      <c r="B252" s="18" t="s">
        <v>852</v>
      </c>
      <c r="C252" s="17">
        <v>20193463</v>
      </c>
      <c r="D252" s="17" t="s">
        <v>853</v>
      </c>
      <c r="E252" s="17">
        <v>1412060130</v>
      </c>
      <c r="F252" s="17">
        <v>18355802828</v>
      </c>
      <c r="G252" s="17"/>
      <c r="H252" s="17"/>
    </row>
    <row r="253" ht="17.4" hidden="1" spans="1:8">
      <c r="A253" s="17">
        <v>251</v>
      </c>
      <c r="B253" s="18" t="s">
        <v>854</v>
      </c>
      <c r="C253" s="17">
        <v>20182329</v>
      </c>
      <c r="D253" s="17" t="s">
        <v>521</v>
      </c>
      <c r="E253" s="17">
        <v>2928801711</v>
      </c>
      <c r="F253" s="17">
        <v>19965409793</v>
      </c>
      <c r="G253" s="17"/>
      <c r="H253" s="17"/>
    </row>
    <row r="254" ht="17.4" hidden="1" spans="1:8">
      <c r="A254" s="17">
        <v>252</v>
      </c>
      <c r="B254" s="18" t="s">
        <v>855</v>
      </c>
      <c r="C254" s="17">
        <v>20182429</v>
      </c>
      <c r="D254" s="17" t="s">
        <v>445</v>
      </c>
      <c r="E254" s="17">
        <v>2972293850</v>
      </c>
      <c r="F254" s="17">
        <v>18110973229</v>
      </c>
      <c r="G254" s="17"/>
      <c r="H254" s="17"/>
    </row>
    <row r="255" ht="17.4" hidden="1" spans="1:8">
      <c r="A255" s="17">
        <v>253</v>
      </c>
      <c r="B255" s="18" t="s">
        <v>856</v>
      </c>
      <c r="C255" s="17">
        <v>20184409</v>
      </c>
      <c r="D255" s="17" t="s">
        <v>26</v>
      </c>
      <c r="E255" s="17">
        <v>2580519094</v>
      </c>
      <c r="F255" s="17">
        <v>13675533637</v>
      </c>
      <c r="G255" s="17"/>
      <c r="H255" s="17"/>
    </row>
    <row r="256" ht="17.4" hidden="1" spans="1:8">
      <c r="A256" s="17">
        <v>254</v>
      </c>
      <c r="B256" s="18" t="s">
        <v>181</v>
      </c>
      <c r="C256" s="17">
        <v>20190601</v>
      </c>
      <c r="D256" s="17" t="s">
        <v>116</v>
      </c>
      <c r="E256" s="17">
        <v>2274892681</v>
      </c>
      <c r="F256" s="17">
        <v>18355706153</v>
      </c>
      <c r="G256" s="17"/>
      <c r="H256" s="17"/>
    </row>
    <row r="257" ht="17.4" hidden="1" spans="1:8">
      <c r="A257" s="17">
        <v>255</v>
      </c>
      <c r="B257" s="18" t="s">
        <v>857</v>
      </c>
      <c r="C257" s="17">
        <v>20191185</v>
      </c>
      <c r="D257" s="17" t="s">
        <v>176</v>
      </c>
      <c r="E257" s="17">
        <v>1010471971</v>
      </c>
      <c r="F257" s="17">
        <v>18889382265</v>
      </c>
      <c r="G257" s="17"/>
      <c r="H257" s="17"/>
    </row>
    <row r="258" ht="17.4" hidden="1" spans="1:8">
      <c r="A258" s="17">
        <v>256</v>
      </c>
      <c r="B258" s="18" t="s">
        <v>858</v>
      </c>
      <c r="C258" s="17">
        <v>20193192</v>
      </c>
      <c r="D258" s="17" t="s">
        <v>211</v>
      </c>
      <c r="E258" s="17">
        <v>3072218436</v>
      </c>
      <c r="F258" s="17">
        <v>19810758506</v>
      </c>
      <c r="G258" s="17"/>
      <c r="H258" s="17"/>
    </row>
    <row r="259" ht="17.4" hidden="1" spans="1:8">
      <c r="A259" s="17">
        <v>257</v>
      </c>
      <c r="B259" s="18" t="s">
        <v>859</v>
      </c>
      <c r="C259" s="17">
        <v>20193365</v>
      </c>
      <c r="D259" s="17" t="s">
        <v>211</v>
      </c>
      <c r="E259" s="17">
        <v>2129684887</v>
      </c>
      <c r="F259" s="17">
        <v>18788829369</v>
      </c>
      <c r="G259" s="17"/>
      <c r="H259" s="17"/>
    </row>
    <row r="260" ht="17.4" hidden="1" spans="1:8">
      <c r="A260" s="17">
        <v>258</v>
      </c>
      <c r="B260" s="18" t="s">
        <v>860</v>
      </c>
      <c r="C260" s="17">
        <v>20190991</v>
      </c>
      <c r="D260" s="17" t="s">
        <v>176</v>
      </c>
      <c r="E260" s="17">
        <v>3134547027</v>
      </c>
      <c r="F260" s="17">
        <v>15709564701</v>
      </c>
      <c r="G260" s="17"/>
      <c r="H260" s="17"/>
    </row>
    <row r="261" ht="17.4" hidden="1" spans="1:8">
      <c r="A261" s="17">
        <v>259</v>
      </c>
      <c r="B261" s="18" t="s">
        <v>861</v>
      </c>
      <c r="C261" s="17">
        <v>20191138</v>
      </c>
      <c r="D261" s="17" t="s">
        <v>120</v>
      </c>
      <c r="E261" s="17">
        <v>1173530374</v>
      </c>
      <c r="F261" s="17">
        <v>18716968473</v>
      </c>
      <c r="G261" s="17"/>
      <c r="H261" s="17"/>
    </row>
    <row r="262" ht="17.4" hidden="1" spans="1:8">
      <c r="A262" s="17">
        <v>260</v>
      </c>
      <c r="B262" s="18" t="s">
        <v>862</v>
      </c>
      <c r="C262" s="17">
        <v>20194459</v>
      </c>
      <c r="D262" s="17" t="s">
        <v>48</v>
      </c>
      <c r="E262" s="17">
        <v>953962809</v>
      </c>
      <c r="F262" s="17">
        <v>19810759050</v>
      </c>
      <c r="G262" s="17"/>
      <c r="H262" s="17"/>
    </row>
    <row r="263" ht="17.4" hidden="1" spans="1:8">
      <c r="A263" s="17">
        <v>261</v>
      </c>
      <c r="B263" s="18" t="s">
        <v>863</v>
      </c>
      <c r="C263" s="17">
        <v>20182987</v>
      </c>
      <c r="D263" s="17" t="s">
        <v>864</v>
      </c>
      <c r="E263" s="17">
        <v>1343477242</v>
      </c>
      <c r="F263" s="17">
        <v>13955608095</v>
      </c>
      <c r="G263" s="17" t="s">
        <v>288</v>
      </c>
      <c r="H263" s="17">
        <v>120081580</v>
      </c>
    </row>
    <row r="264" ht="17.4" hidden="1" spans="1:8">
      <c r="A264" s="17">
        <v>262</v>
      </c>
      <c r="B264" s="18" t="s">
        <v>253</v>
      </c>
      <c r="C264" s="17">
        <v>20183283</v>
      </c>
      <c r="D264" s="17" t="s">
        <v>141</v>
      </c>
      <c r="E264" s="17">
        <v>2742428133</v>
      </c>
      <c r="F264" s="17">
        <v>15755057390</v>
      </c>
      <c r="G264" s="17"/>
      <c r="H264" s="17"/>
    </row>
    <row r="265" ht="17.4" hidden="1" spans="1:8">
      <c r="A265" s="17">
        <v>263</v>
      </c>
      <c r="B265" s="18" t="s">
        <v>865</v>
      </c>
      <c r="C265" s="17">
        <v>20194401</v>
      </c>
      <c r="D265" s="17" t="s">
        <v>62</v>
      </c>
      <c r="E265" s="17">
        <v>3620649278</v>
      </c>
      <c r="F265" s="17">
        <v>13063326538</v>
      </c>
      <c r="G265" s="17"/>
      <c r="H265" s="17"/>
    </row>
    <row r="266" ht="17.4" hidden="1" spans="1:8">
      <c r="A266" s="17">
        <v>264</v>
      </c>
      <c r="B266" s="18" t="s">
        <v>866</v>
      </c>
      <c r="C266" s="17">
        <v>20181403</v>
      </c>
      <c r="D266" s="17" t="s">
        <v>10</v>
      </c>
      <c r="E266" s="17">
        <v>3437812365</v>
      </c>
      <c r="F266" s="17">
        <v>19856259822</v>
      </c>
      <c r="G266" s="17"/>
      <c r="H266" s="17"/>
    </row>
    <row r="267" ht="17.4" hidden="1" spans="1:8">
      <c r="A267" s="17">
        <v>265</v>
      </c>
      <c r="B267" s="18" t="s">
        <v>867</v>
      </c>
      <c r="C267" s="17">
        <v>20190374</v>
      </c>
      <c r="D267" s="17" t="s">
        <v>723</v>
      </c>
      <c r="E267" s="17">
        <v>1807357033</v>
      </c>
      <c r="F267" s="17">
        <v>15551113083</v>
      </c>
      <c r="G267" s="17"/>
      <c r="H267" s="17"/>
    </row>
    <row r="268" ht="17.4" hidden="1" spans="1:8">
      <c r="A268" s="17">
        <v>266</v>
      </c>
      <c r="B268" s="18" t="s">
        <v>868</v>
      </c>
      <c r="C268" s="17">
        <v>20182204</v>
      </c>
      <c r="D268" s="17" t="s">
        <v>869</v>
      </c>
      <c r="E268" s="17">
        <v>2641182411</v>
      </c>
      <c r="F268" s="17">
        <v>18326191528</v>
      </c>
      <c r="G268" s="17"/>
      <c r="H268" s="17"/>
    </row>
    <row r="269" ht="17.4" hidden="1" spans="1:8">
      <c r="A269" s="17">
        <v>267</v>
      </c>
      <c r="B269" s="18" t="s">
        <v>27</v>
      </c>
      <c r="C269" s="17">
        <v>20182352</v>
      </c>
      <c r="D269" s="17" t="s">
        <v>28</v>
      </c>
      <c r="E269" s="17">
        <v>2665088565</v>
      </c>
      <c r="F269" s="17">
        <v>17318535732</v>
      </c>
      <c r="G269" s="17"/>
      <c r="H269" s="17"/>
    </row>
    <row r="270" ht="17.4" hidden="1" spans="1:8">
      <c r="A270" s="17">
        <v>268</v>
      </c>
      <c r="B270" s="18" t="s">
        <v>86</v>
      </c>
      <c r="C270" s="17">
        <v>20181612</v>
      </c>
      <c r="D270" s="17" t="s">
        <v>87</v>
      </c>
      <c r="E270" s="17">
        <v>137772326</v>
      </c>
      <c r="F270" s="17">
        <v>13607507240</v>
      </c>
      <c r="G270" s="17"/>
      <c r="H270" s="17"/>
    </row>
    <row r="271" ht="17.4" hidden="1" spans="1:8">
      <c r="A271" s="17">
        <v>269</v>
      </c>
      <c r="B271" s="18" t="s">
        <v>870</v>
      </c>
      <c r="C271" s="17">
        <v>20192791</v>
      </c>
      <c r="D271" s="17" t="s">
        <v>18</v>
      </c>
      <c r="E271" s="17">
        <v>3127340945</v>
      </c>
      <c r="F271" s="17">
        <v>13739235407</v>
      </c>
      <c r="G271" s="17"/>
      <c r="H271" s="17"/>
    </row>
    <row r="272" ht="17.4" hidden="1" spans="1:8">
      <c r="A272" s="17">
        <v>270</v>
      </c>
      <c r="B272" s="18" t="s">
        <v>219</v>
      </c>
      <c r="C272" s="17">
        <v>20194821</v>
      </c>
      <c r="D272" s="17" t="s">
        <v>191</v>
      </c>
      <c r="E272" s="17">
        <v>1301821700</v>
      </c>
      <c r="F272" s="17">
        <v>18159601953</v>
      </c>
      <c r="G272" s="17"/>
      <c r="H272" s="17"/>
    </row>
    <row r="273" ht="17.4" hidden="1" spans="1:8">
      <c r="A273" s="17">
        <v>271</v>
      </c>
      <c r="B273" s="18" t="s">
        <v>612</v>
      </c>
      <c r="C273" s="17">
        <v>20192223</v>
      </c>
      <c r="D273" s="17" t="s">
        <v>124</v>
      </c>
      <c r="E273" s="17">
        <v>3180948144</v>
      </c>
      <c r="F273" s="17">
        <v>15156281531</v>
      </c>
      <c r="G273" s="17"/>
      <c r="H273" s="17"/>
    </row>
    <row r="274" ht="17.4" hidden="1" spans="1:8">
      <c r="A274" s="17">
        <v>272</v>
      </c>
      <c r="B274" s="18" t="s">
        <v>446</v>
      </c>
      <c r="C274" s="17">
        <v>20181175</v>
      </c>
      <c r="D274" s="17" t="s">
        <v>26</v>
      </c>
      <c r="E274" s="17">
        <v>1901523075</v>
      </c>
      <c r="F274" s="17">
        <v>15046398589</v>
      </c>
      <c r="G274" s="17"/>
      <c r="H274" s="17"/>
    </row>
    <row r="275" ht="17.4" hidden="1" spans="1:8">
      <c r="A275" s="17">
        <v>273</v>
      </c>
      <c r="B275" s="18" t="s">
        <v>246</v>
      </c>
      <c r="C275" s="17">
        <v>20191854</v>
      </c>
      <c r="D275" s="17" t="s">
        <v>57</v>
      </c>
      <c r="E275" s="17">
        <v>1134232718</v>
      </c>
      <c r="F275" s="17">
        <v>17855765905</v>
      </c>
      <c r="G275" s="17"/>
      <c r="H275" s="17"/>
    </row>
    <row r="276" ht="17.4" hidden="1" spans="1:8">
      <c r="A276" s="17">
        <v>274</v>
      </c>
      <c r="B276" s="18" t="s">
        <v>411</v>
      </c>
      <c r="C276" s="17">
        <v>20194152</v>
      </c>
      <c r="D276" s="17" t="s">
        <v>124</v>
      </c>
      <c r="E276" s="17">
        <v>1740244769</v>
      </c>
      <c r="F276" s="17">
        <v>15256484133</v>
      </c>
      <c r="G276" s="17"/>
      <c r="H276" s="17"/>
    </row>
    <row r="277" ht="17.4" hidden="1" spans="1:8">
      <c r="A277" s="17">
        <v>275</v>
      </c>
      <c r="B277" s="18" t="s">
        <v>234</v>
      </c>
      <c r="C277" s="17">
        <v>20194167</v>
      </c>
      <c r="D277" s="17" t="s">
        <v>235</v>
      </c>
      <c r="E277" s="17">
        <v>2955175636</v>
      </c>
      <c r="F277" s="17">
        <v>17855403127</v>
      </c>
      <c r="G277" s="17"/>
      <c r="H277" s="17"/>
    </row>
    <row r="278" ht="17.4" hidden="1" spans="1:8">
      <c r="A278" s="17">
        <v>276</v>
      </c>
      <c r="B278" s="18" t="s">
        <v>871</v>
      </c>
      <c r="C278" s="17">
        <v>20194861</v>
      </c>
      <c r="D278" s="17" t="s">
        <v>301</v>
      </c>
      <c r="E278" s="17">
        <v>2424671252</v>
      </c>
      <c r="F278" s="17">
        <v>15259817427</v>
      </c>
      <c r="G278" s="17"/>
      <c r="H278" s="17"/>
    </row>
    <row r="279" ht="17.4" hidden="1" spans="1:8">
      <c r="A279" s="17">
        <v>277</v>
      </c>
      <c r="B279" s="18" t="s">
        <v>872</v>
      </c>
      <c r="C279" s="17">
        <v>20192304</v>
      </c>
      <c r="D279" s="17" t="s">
        <v>120</v>
      </c>
      <c r="E279" s="17">
        <v>201130112</v>
      </c>
      <c r="F279" s="17">
        <v>13855630904</v>
      </c>
      <c r="G279" s="17"/>
      <c r="H279" s="17"/>
    </row>
    <row r="280" ht="17.4" hidden="1" spans="1:8">
      <c r="A280" s="17">
        <v>278</v>
      </c>
      <c r="B280" s="18" t="s">
        <v>873</v>
      </c>
      <c r="C280" s="17">
        <v>20193997</v>
      </c>
      <c r="D280" s="17" t="s">
        <v>18</v>
      </c>
      <c r="E280" s="17">
        <v>1797155977</v>
      </c>
      <c r="F280" s="17">
        <v>17368872475</v>
      </c>
      <c r="G280" s="17"/>
      <c r="H280" s="17"/>
    </row>
    <row r="281" ht="17.4" hidden="1" spans="1:8">
      <c r="A281" s="17">
        <v>279</v>
      </c>
      <c r="B281" s="18" t="s">
        <v>33</v>
      </c>
      <c r="C281" s="17">
        <v>20195026</v>
      </c>
      <c r="D281" s="17" t="s">
        <v>34</v>
      </c>
      <c r="E281" s="17">
        <v>614370648</v>
      </c>
      <c r="F281" s="17">
        <v>15655266539</v>
      </c>
      <c r="G281" s="17" t="s">
        <v>22</v>
      </c>
      <c r="H281" s="17">
        <v>120100001</v>
      </c>
    </row>
    <row r="282" ht="17.4" hidden="1" spans="1:8">
      <c r="A282" s="17">
        <v>280</v>
      </c>
      <c r="B282" s="18" t="s">
        <v>304</v>
      </c>
      <c r="C282" s="17">
        <v>20191538</v>
      </c>
      <c r="D282" s="17" t="s">
        <v>34</v>
      </c>
      <c r="E282" s="17">
        <v>877712201</v>
      </c>
      <c r="F282" s="17">
        <v>17364448094</v>
      </c>
      <c r="G282" s="17"/>
      <c r="H282" s="17"/>
    </row>
    <row r="283" ht="17.4" hidden="1" spans="1:8">
      <c r="A283" s="17">
        <v>281</v>
      </c>
      <c r="B283" s="18" t="s">
        <v>874</v>
      </c>
      <c r="C283" s="17">
        <v>20194632</v>
      </c>
      <c r="D283" s="17" t="s">
        <v>146</v>
      </c>
      <c r="E283" s="17">
        <v>1752065100</v>
      </c>
      <c r="F283" s="17">
        <v>17605104372</v>
      </c>
      <c r="G283" s="17"/>
      <c r="H283" s="17"/>
    </row>
    <row r="284" ht="17.4" hidden="1" spans="1:8">
      <c r="A284" s="17">
        <v>282</v>
      </c>
      <c r="B284" s="18" t="s">
        <v>875</v>
      </c>
      <c r="C284" s="17">
        <v>20193421</v>
      </c>
      <c r="D284" s="17" t="s">
        <v>366</v>
      </c>
      <c r="E284" s="17">
        <v>2995968360</v>
      </c>
      <c r="F284" s="17">
        <v>15755802787</v>
      </c>
      <c r="G284" s="17"/>
      <c r="H284" s="17"/>
    </row>
    <row r="285" ht="17.4" hidden="1" spans="1:8">
      <c r="A285" s="17">
        <v>283</v>
      </c>
      <c r="B285" s="18" t="s">
        <v>233</v>
      </c>
      <c r="C285" s="17">
        <v>20194817</v>
      </c>
      <c r="D285" s="17" t="s">
        <v>211</v>
      </c>
      <c r="E285" s="17">
        <v>1528574952</v>
      </c>
      <c r="F285" s="17">
        <v>18759364357</v>
      </c>
      <c r="G285" s="17"/>
      <c r="H285" s="17"/>
    </row>
    <row r="286" ht="17.4" hidden="1" spans="1:8">
      <c r="A286" s="17">
        <v>284</v>
      </c>
      <c r="B286" s="18" t="s">
        <v>876</v>
      </c>
      <c r="C286" s="17">
        <v>20194925</v>
      </c>
      <c r="D286" s="17" t="s">
        <v>211</v>
      </c>
      <c r="E286" s="17">
        <v>2732894733</v>
      </c>
      <c r="F286" s="17">
        <v>15299332603</v>
      </c>
      <c r="G286" s="17"/>
      <c r="H286" s="17"/>
    </row>
    <row r="287" ht="17.4" hidden="1" spans="1:8">
      <c r="A287" s="17">
        <v>285</v>
      </c>
      <c r="B287" s="18" t="s">
        <v>877</v>
      </c>
      <c r="C287" s="17">
        <v>20193043</v>
      </c>
      <c r="D287" s="17" t="s">
        <v>878</v>
      </c>
      <c r="E287" s="17">
        <v>2950143480</v>
      </c>
      <c r="F287" s="17">
        <v>13866126806</v>
      </c>
      <c r="G287" s="17"/>
      <c r="H287" s="17"/>
    </row>
    <row r="288" ht="17.4" hidden="1" spans="1:8">
      <c r="A288" s="17">
        <v>286</v>
      </c>
      <c r="B288" s="18" t="s">
        <v>879</v>
      </c>
      <c r="C288" s="17">
        <v>20191491</v>
      </c>
      <c r="D288" s="17" t="s">
        <v>880</v>
      </c>
      <c r="E288" s="17">
        <v>2353629617</v>
      </c>
      <c r="F288" s="17">
        <v>15956768085</v>
      </c>
      <c r="G288" s="17"/>
      <c r="H288" s="17"/>
    </row>
    <row r="289" ht="17.4" hidden="1" spans="1:8">
      <c r="A289" s="17">
        <v>287</v>
      </c>
      <c r="B289" s="18" t="s">
        <v>597</v>
      </c>
      <c r="C289" s="17">
        <v>20191975</v>
      </c>
      <c r="D289" s="17" t="s">
        <v>211</v>
      </c>
      <c r="E289" s="17">
        <v>3214452220</v>
      </c>
      <c r="F289" s="17">
        <v>14792490407</v>
      </c>
      <c r="G289" s="17"/>
      <c r="H289" s="17"/>
    </row>
    <row r="290" ht="17.4" hidden="1" spans="1:8">
      <c r="A290" s="17">
        <v>288</v>
      </c>
      <c r="B290" s="18" t="s">
        <v>526</v>
      </c>
      <c r="C290" s="17">
        <v>20194361</v>
      </c>
      <c r="D290" s="17" t="s">
        <v>235</v>
      </c>
      <c r="E290" s="17">
        <v>707728372</v>
      </c>
      <c r="F290" s="17">
        <v>18303091828</v>
      </c>
      <c r="G290" s="17"/>
      <c r="H290" s="17"/>
    </row>
    <row r="291" ht="17.4" hidden="1" spans="1:8">
      <c r="A291" s="17">
        <v>289</v>
      </c>
      <c r="B291" s="18" t="s">
        <v>881</v>
      </c>
      <c r="C291" s="17">
        <v>20194081</v>
      </c>
      <c r="D291" s="17" t="s">
        <v>173</v>
      </c>
      <c r="E291" s="17">
        <v>2582191317</v>
      </c>
      <c r="F291" s="17">
        <v>19956519280</v>
      </c>
      <c r="G291" s="17"/>
      <c r="H291" s="17"/>
    </row>
    <row r="292" ht="17.4" hidden="1" spans="1:8">
      <c r="A292" s="17">
        <v>290</v>
      </c>
      <c r="B292" s="18" t="s">
        <v>882</v>
      </c>
      <c r="C292" s="17">
        <v>20194202</v>
      </c>
      <c r="D292" s="17" t="s">
        <v>34</v>
      </c>
      <c r="E292" s="17">
        <v>2429286312</v>
      </c>
      <c r="F292" s="17">
        <v>16655256645</v>
      </c>
      <c r="G292" s="17"/>
      <c r="H292" s="17"/>
    </row>
    <row r="293" ht="17.4" hidden="1" spans="1:8">
      <c r="A293" s="17">
        <v>291</v>
      </c>
      <c r="B293" s="18" t="s">
        <v>883</v>
      </c>
      <c r="C293" s="17">
        <v>20182758</v>
      </c>
      <c r="D293" s="17" t="s">
        <v>10</v>
      </c>
      <c r="E293" s="17">
        <v>2360456462</v>
      </c>
      <c r="F293" s="17">
        <v>15055925170</v>
      </c>
      <c r="G293" s="17"/>
      <c r="H293" s="17"/>
    </row>
    <row r="294" ht="17.4" hidden="1" spans="1:8">
      <c r="A294" s="17">
        <v>292</v>
      </c>
      <c r="B294" s="18" t="s">
        <v>884</v>
      </c>
      <c r="C294" s="17">
        <v>20193119</v>
      </c>
      <c r="D294" s="17" t="s">
        <v>885</v>
      </c>
      <c r="E294" s="17">
        <v>1641587333</v>
      </c>
      <c r="F294" s="17">
        <v>13866188398</v>
      </c>
      <c r="G294" s="17"/>
      <c r="H294" s="17"/>
    </row>
    <row r="295" ht="17.4" hidden="1" spans="1:8">
      <c r="A295" s="17">
        <v>293</v>
      </c>
      <c r="B295" s="18" t="s">
        <v>886</v>
      </c>
      <c r="C295" s="17">
        <v>20194833</v>
      </c>
      <c r="D295" s="17" t="s">
        <v>481</v>
      </c>
      <c r="E295" s="17">
        <v>2498486700</v>
      </c>
      <c r="F295" s="17">
        <v>19810759842</v>
      </c>
      <c r="G295" s="17"/>
      <c r="H295" s="17"/>
    </row>
    <row r="296" ht="17.4" hidden="1" spans="1:8">
      <c r="A296" s="17">
        <v>294</v>
      </c>
      <c r="B296" s="18" t="s">
        <v>887</v>
      </c>
      <c r="C296" s="17">
        <v>20191581</v>
      </c>
      <c r="D296" s="17" t="s">
        <v>888</v>
      </c>
      <c r="E296" s="17">
        <v>2483356401</v>
      </c>
      <c r="F296" s="17">
        <v>14790291490</v>
      </c>
      <c r="G296" s="17"/>
      <c r="H296" s="17"/>
    </row>
    <row r="297" ht="17.4" hidden="1" spans="1:8">
      <c r="A297" s="17">
        <v>295</v>
      </c>
      <c r="B297" s="18" t="s">
        <v>577</v>
      </c>
      <c r="C297" s="17">
        <v>20192462</v>
      </c>
      <c r="D297" s="17" t="s">
        <v>529</v>
      </c>
      <c r="E297" s="17">
        <v>1323823379</v>
      </c>
      <c r="F297" s="17">
        <v>15856160308</v>
      </c>
      <c r="G297" s="17"/>
      <c r="H297" s="17"/>
    </row>
    <row r="298" ht="17.4" hidden="1" spans="1:8">
      <c r="A298" s="17">
        <v>296</v>
      </c>
      <c r="B298" s="18" t="s">
        <v>889</v>
      </c>
      <c r="C298" s="17">
        <v>20180116</v>
      </c>
      <c r="D298" s="17" t="s">
        <v>162</v>
      </c>
      <c r="E298" s="17">
        <v>1491144734</v>
      </c>
      <c r="F298" s="17">
        <v>13928535470</v>
      </c>
      <c r="G298" s="17"/>
      <c r="H298" s="17"/>
    </row>
    <row r="299" ht="17.4" hidden="1" spans="1:8">
      <c r="A299" s="17">
        <v>297</v>
      </c>
      <c r="B299" s="18" t="s">
        <v>522</v>
      </c>
      <c r="C299" s="17">
        <v>20180683</v>
      </c>
      <c r="D299" s="17" t="s">
        <v>36</v>
      </c>
      <c r="E299" s="17">
        <v>172480347</v>
      </c>
      <c r="F299" s="17">
        <v>16605569463</v>
      </c>
      <c r="G299" s="17"/>
      <c r="H299" s="17"/>
    </row>
    <row r="300" ht="17.4" hidden="1" spans="1:8">
      <c r="A300" s="17">
        <v>298</v>
      </c>
      <c r="B300" s="18" t="s">
        <v>130</v>
      </c>
      <c r="C300" s="17">
        <v>20190239</v>
      </c>
      <c r="D300" s="17" t="s">
        <v>131</v>
      </c>
      <c r="E300" s="17">
        <v>2752595010</v>
      </c>
      <c r="F300" s="17">
        <v>16655256920</v>
      </c>
      <c r="G300" s="17"/>
      <c r="H300" s="17"/>
    </row>
    <row r="301" ht="17.4" hidden="1" spans="1:8">
      <c r="A301" s="17">
        <v>299</v>
      </c>
      <c r="B301" s="18" t="s">
        <v>890</v>
      </c>
      <c r="C301" s="17">
        <v>20190799</v>
      </c>
      <c r="D301" s="17" t="s">
        <v>18</v>
      </c>
      <c r="E301" s="17">
        <v>1427771351</v>
      </c>
      <c r="F301" s="17">
        <v>17357560428</v>
      </c>
      <c r="G301" s="17"/>
      <c r="H301" s="17"/>
    </row>
    <row r="302" ht="17.4" hidden="1" spans="1:8">
      <c r="A302" s="17">
        <v>300</v>
      </c>
      <c r="B302" s="18" t="s">
        <v>891</v>
      </c>
      <c r="C302" s="17">
        <v>20191045</v>
      </c>
      <c r="D302" s="17" t="s">
        <v>301</v>
      </c>
      <c r="E302" s="17">
        <v>2250776014</v>
      </c>
      <c r="F302" s="17">
        <v>18370527327</v>
      </c>
      <c r="G302" s="17"/>
      <c r="H302" s="17"/>
    </row>
    <row r="303" ht="17.4" hidden="1" spans="1:8">
      <c r="A303" s="17">
        <v>301</v>
      </c>
      <c r="B303" s="18" t="s">
        <v>892</v>
      </c>
      <c r="C303" s="17">
        <v>20192218</v>
      </c>
      <c r="D303" s="17" t="s">
        <v>18</v>
      </c>
      <c r="E303" s="17">
        <v>2996758647</v>
      </c>
      <c r="F303" s="17">
        <v>19810759171</v>
      </c>
      <c r="G303" s="17"/>
      <c r="H303" s="17"/>
    </row>
    <row r="304" ht="17.4" hidden="1" spans="1:8">
      <c r="A304" s="17">
        <v>302</v>
      </c>
      <c r="B304" s="18" t="s">
        <v>893</v>
      </c>
      <c r="C304" s="17">
        <v>20193763</v>
      </c>
      <c r="D304" s="17" t="s">
        <v>18</v>
      </c>
      <c r="E304" s="17">
        <v>1092696683</v>
      </c>
      <c r="F304" s="17">
        <v>18055528558</v>
      </c>
      <c r="G304" s="17"/>
      <c r="H304" s="17"/>
    </row>
    <row r="305" ht="17.4" hidden="1" spans="1:8">
      <c r="A305" s="17">
        <v>303</v>
      </c>
      <c r="B305" s="18" t="s">
        <v>404</v>
      </c>
      <c r="C305" s="17">
        <v>20183364</v>
      </c>
      <c r="D305" s="17" t="s">
        <v>405</v>
      </c>
      <c r="E305" s="17">
        <v>2015140620</v>
      </c>
      <c r="F305" s="17">
        <v>15655036197</v>
      </c>
      <c r="G305" s="17"/>
      <c r="H305" s="17"/>
    </row>
    <row r="306" ht="17.4" hidden="1" spans="1:8">
      <c r="A306" s="17">
        <v>304</v>
      </c>
      <c r="B306" s="18" t="s">
        <v>585</v>
      </c>
      <c r="C306" s="17">
        <v>20191399</v>
      </c>
      <c r="D306" s="17" t="s">
        <v>393</v>
      </c>
      <c r="E306" s="17">
        <v>205015467</v>
      </c>
      <c r="F306" s="17">
        <v>15385312951</v>
      </c>
      <c r="G306" s="17"/>
      <c r="H306" s="17"/>
    </row>
    <row r="307" ht="17.4" hidden="1" spans="1:8">
      <c r="A307" s="17">
        <v>305</v>
      </c>
      <c r="B307" s="18" t="s">
        <v>639</v>
      </c>
      <c r="C307" s="17">
        <v>20192309</v>
      </c>
      <c r="D307" s="17" t="s">
        <v>78</v>
      </c>
      <c r="E307" s="17">
        <v>1524127196</v>
      </c>
      <c r="F307" s="17">
        <v>18297722978</v>
      </c>
      <c r="G307" s="17"/>
      <c r="H307" s="17"/>
    </row>
    <row r="308" ht="17.4" hidden="1" spans="1:8">
      <c r="A308" s="17">
        <v>306</v>
      </c>
      <c r="B308" s="18" t="s">
        <v>894</v>
      </c>
      <c r="C308" s="17">
        <v>20192233</v>
      </c>
      <c r="D308" s="17" t="s">
        <v>78</v>
      </c>
      <c r="E308" s="17">
        <v>2524248907</v>
      </c>
      <c r="F308" s="17">
        <v>15156288852</v>
      </c>
      <c r="G308" s="17"/>
      <c r="H308" s="17"/>
    </row>
    <row r="309" ht="17.4" hidden="1" spans="1:8">
      <c r="A309" s="17">
        <v>307</v>
      </c>
      <c r="B309" s="18" t="s">
        <v>895</v>
      </c>
      <c r="C309" s="17">
        <v>20190317</v>
      </c>
      <c r="D309" s="17" t="s">
        <v>408</v>
      </c>
      <c r="E309" s="17">
        <v>1547800145</v>
      </c>
      <c r="F309" s="17">
        <v>19810758894</v>
      </c>
      <c r="G309" s="17"/>
      <c r="H309" s="17"/>
    </row>
    <row r="310" ht="17.4" hidden="1" spans="1:8">
      <c r="A310" s="17">
        <v>308</v>
      </c>
      <c r="B310" s="18" t="s">
        <v>96</v>
      </c>
      <c r="C310" s="17">
        <v>20180219</v>
      </c>
      <c r="D310" s="17" t="s">
        <v>316</v>
      </c>
      <c r="E310" s="17">
        <v>3413518257</v>
      </c>
      <c r="F310" s="17">
        <v>15057028908</v>
      </c>
      <c r="G310" s="17"/>
      <c r="H310" s="17"/>
    </row>
    <row r="311" ht="17.4" hidden="1" spans="1:8">
      <c r="A311" s="17">
        <v>309</v>
      </c>
      <c r="B311" s="18" t="s">
        <v>237</v>
      </c>
      <c r="C311" s="17">
        <v>20193044</v>
      </c>
      <c r="D311" s="17" t="s">
        <v>235</v>
      </c>
      <c r="E311" s="17">
        <v>530797676</v>
      </c>
      <c r="F311" s="17">
        <v>18326048828</v>
      </c>
      <c r="G311" s="17"/>
      <c r="H311" s="17"/>
    </row>
    <row r="312" ht="17.4" hidden="1" spans="1:8">
      <c r="A312" s="17">
        <v>310</v>
      </c>
      <c r="B312" s="18" t="s">
        <v>896</v>
      </c>
      <c r="C312" s="17">
        <v>2081881</v>
      </c>
      <c r="D312" s="17" t="s">
        <v>897</v>
      </c>
      <c r="E312" s="17">
        <v>2215020784</v>
      </c>
      <c r="F312" s="17">
        <v>17375230585</v>
      </c>
      <c r="G312" s="17"/>
      <c r="H312" s="17"/>
    </row>
    <row r="313" ht="17.4" hidden="1" spans="1:8">
      <c r="A313" s="17">
        <v>311</v>
      </c>
      <c r="B313" s="18" t="s">
        <v>898</v>
      </c>
      <c r="C313" s="17">
        <v>20193801</v>
      </c>
      <c r="D313" s="17" t="s">
        <v>166</v>
      </c>
      <c r="E313" s="17">
        <v>1364937387</v>
      </c>
      <c r="F313" s="17">
        <v>18005525879</v>
      </c>
      <c r="G313" s="17"/>
      <c r="H313" s="17"/>
    </row>
    <row r="314" ht="17.4" hidden="1" spans="1:8">
      <c r="A314" s="17">
        <v>312</v>
      </c>
      <c r="B314" s="18" t="s">
        <v>899</v>
      </c>
      <c r="C314" s="17">
        <v>20191796</v>
      </c>
      <c r="D314" s="17" t="s">
        <v>166</v>
      </c>
      <c r="E314" s="17">
        <v>1784048442</v>
      </c>
      <c r="F314" s="17">
        <v>13215522687</v>
      </c>
      <c r="G314" s="17"/>
      <c r="H314" s="17"/>
    </row>
    <row r="315" ht="17.4" hidden="1" spans="1:8">
      <c r="A315" s="17">
        <v>313</v>
      </c>
      <c r="B315" s="18" t="s">
        <v>900</v>
      </c>
      <c r="C315" s="17">
        <v>20192265</v>
      </c>
      <c r="D315" s="17" t="s">
        <v>191</v>
      </c>
      <c r="E315" s="17">
        <v>2077290621</v>
      </c>
      <c r="F315" s="17">
        <v>18325610797</v>
      </c>
      <c r="G315" s="17"/>
      <c r="H315" s="17"/>
    </row>
    <row r="316" ht="17.4" hidden="1" spans="1:8">
      <c r="A316" s="17">
        <v>314</v>
      </c>
      <c r="B316" s="18" t="s">
        <v>901</v>
      </c>
      <c r="C316" s="17">
        <v>20184769</v>
      </c>
      <c r="D316" s="17" t="s">
        <v>36</v>
      </c>
      <c r="E316" s="17">
        <v>2757103250</v>
      </c>
      <c r="F316" s="17">
        <v>19866266369</v>
      </c>
      <c r="G316" s="17"/>
      <c r="H316" s="17"/>
    </row>
    <row r="317" ht="17.4" hidden="1" spans="1:8">
      <c r="A317" s="17">
        <v>315</v>
      </c>
      <c r="B317" s="18" t="s">
        <v>902</v>
      </c>
      <c r="C317" s="17">
        <v>20190368</v>
      </c>
      <c r="D317" s="17" t="s">
        <v>191</v>
      </c>
      <c r="E317" s="17">
        <v>2907317824</v>
      </c>
      <c r="F317" s="17">
        <v>18856408947</v>
      </c>
      <c r="G317" s="17"/>
      <c r="H317" s="17"/>
    </row>
    <row r="318" ht="17.4" hidden="1" spans="1:8">
      <c r="A318" s="17">
        <v>316</v>
      </c>
      <c r="B318" s="18" t="s">
        <v>903</v>
      </c>
      <c r="C318" s="17">
        <v>20183147</v>
      </c>
      <c r="D318" s="17" t="s">
        <v>904</v>
      </c>
      <c r="E318" s="17">
        <v>1152130251</v>
      </c>
      <c r="F318" s="17">
        <v>18134681654</v>
      </c>
      <c r="G318" s="17"/>
      <c r="H318" s="17"/>
    </row>
    <row r="319" ht="17.4" hidden="1" spans="1:8">
      <c r="A319" s="17">
        <v>317</v>
      </c>
      <c r="B319" s="18" t="s">
        <v>905</v>
      </c>
      <c r="C319" s="17">
        <v>20193661</v>
      </c>
      <c r="D319" s="17" t="s">
        <v>906</v>
      </c>
      <c r="E319" s="17">
        <v>827787254</v>
      </c>
      <c r="F319" s="17">
        <v>14790540791</v>
      </c>
      <c r="G319" s="17"/>
      <c r="H319" s="17"/>
    </row>
    <row r="320" ht="17.4" hidden="1" spans="1:8">
      <c r="A320" s="17">
        <v>318</v>
      </c>
      <c r="B320" s="18" t="s">
        <v>590</v>
      </c>
      <c r="C320" s="17">
        <v>20180492</v>
      </c>
      <c r="D320" s="17" t="s">
        <v>108</v>
      </c>
      <c r="E320" s="17">
        <v>2948019117</v>
      </c>
      <c r="F320" s="17">
        <v>18555062391</v>
      </c>
      <c r="G320" s="17"/>
      <c r="H320" s="17"/>
    </row>
    <row r="321" ht="17.4" hidden="1" spans="1:8">
      <c r="A321" s="17">
        <v>319</v>
      </c>
      <c r="B321" s="18" t="s">
        <v>907</v>
      </c>
      <c r="C321" s="17">
        <v>20185180</v>
      </c>
      <c r="D321" s="17" t="s">
        <v>36</v>
      </c>
      <c r="E321" s="17">
        <v>1183614516</v>
      </c>
      <c r="F321" s="17">
        <v>18926918731</v>
      </c>
      <c r="G321" s="17"/>
      <c r="H321" s="17"/>
    </row>
    <row r="322" ht="17.4" hidden="1" spans="1:8">
      <c r="A322" s="17">
        <v>320</v>
      </c>
      <c r="B322" s="18" t="s">
        <v>327</v>
      </c>
      <c r="C322" s="17">
        <v>20185052</v>
      </c>
      <c r="D322" s="17" t="s">
        <v>106</v>
      </c>
      <c r="E322" s="17">
        <v>1983024758</v>
      </c>
      <c r="F322" s="17">
        <v>18110668453</v>
      </c>
      <c r="G322" s="17"/>
      <c r="H322" s="17"/>
    </row>
    <row r="323" ht="17.4" hidden="1" spans="1:8">
      <c r="A323" s="17">
        <v>321</v>
      </c>
      <c r="B323" s="18" t="s">
        <v>908</v>
      </c>
      <c r="C323" s="17">
        <v>20190415</v>
      </c>
      <c r="D323" s="17" t="s">
        <v>909</v>
      </c>
      <c r="E323" s="17">
        <v>2260717855</v>
      </c>
      <c r="F323" s="17">
        <v>16620680049</v>
      </c>
      <c r="G323" s="17"/>
      <c r="H323" s="17"/>
    </row>
    <row r="324" ht="17.4" hidden="1" spans="1:8">
      <c r="A324" s="17">
        <v>322</v>
      </c>
      <c r="B324" s="18" t="s">
        <v>910</v>
      </c>
      <c r="C324" s="17">
        <v>2018313</v>
      </c>
      <c r="D324" s="17" t="s">
        <v>897</v>
      </c>
      <c r="E324" s="17">
        <v>2114282312</v>
      </c>
      <c r="F324" s="17">
        <v>18555022487</v>
      </c>
      <c r="G324" s="17"/>
      <c r="H324" s="17"/>
    </row>
    <row r="325" ht="17.4" hidden="1" spans="1:8">
      <c r="A325" s="17">
        <v>323</v>
      </c>
      <c r="B325" s="18" t="s">
        <v>911</v>
      </c>
      <c r="C325" s="17">
        <v>20190694</v>
      </c>
      <c r="D325" s="17" t="s">
        <v>274</v>
      </c>
      <c r="E325" s="17">
        <v>2947094813</v>
      </c>
      <c r="F325" s="17">
        <v>18747672736</v>
      </c>
      <c r="G325" s="17"/>
      <c r="H325" s="17"/>
    </row>
    <row r="326" ht="17.4" hidden="1" spans="1:8">
      <c r="A326" s="17">
        <v>324</v>
      </c>
      <c r="B326" s="18" t="s">
        <v>912</v>
      </c>
      <c r="C326" s="17">
        <v>20184021</v>
      </c>
      <c r="D326" s="17" t="s">
        <v>294</v>
      </c>
      <c r="E326" s="17">
        <v>2190424484</v>
      </c>
      <c r="F326" s="17">
        <v>19956612826</v>
      </c>
      <c r="G326" s="17"/>
      <c r="H326" s="17"/>
    </row>
    <row r="327" ht="17.4" hidden="1" spans="1:8">
      <c r="A327" s="17">
        <v>325</v>
      </c>
      <c r="B327" s="18" t="s">
        <v>913</v>
      </c>
      <c r="C327" s="17">
        <v>20190440</v>
      </c>
      <c r="D327" s="17" t="s">
        <v>914</v>
      </c>
      <c r="E327" s="17">
        <v>1987671611</v>
      </c>
      <c r="F327" s="17">
        <v>13790425389</v>
      </c>
      <c r="G327" s="17"/>
      <c r="H327" s="17"/>
    </row>
    <row r="328" ht="17.4" hidden="1" spans="1:8">
      <c r="A328" s="17">
        <v>326</v>
      </c>
      <c r="B328" s="18" t="s">
        <v>915</v>
      </c>
      <c r="C328" s="17">
        <v>20181245</v>
      </c>
      <c r="D328" s="17" t="s">
        <v>162</v>
      </c>
      <c r="E328" s="17">
        <v>2499884930</v>
      </c>
      <c r="F328" s="17">
        <v>19856266606</v>
      </c>
      <c r="G328" s="17"/>
      <c r="H328" s="17"/>
    </row>
    <row r="329" ht="17.4" hidden="1" spans="1:8">
      <c r="A329" s="17">
        <v>327</v>
      </c>
      <c r="B329" s="18" t="s">
        <v>916</v>
      </c>
      <c r="C329" s="17">
        <v>20185284</v>
      </c>
      <c r="D329" s="17" t="s">
        <v>26</v>
      </c>
      <c r="E329" s="17">
        <v>1192248608</v>
      </c>
      <c r="F329" s="17">
        <v>18955214507</v>
      </c>
      <c r="G329" s="17"/>
      <c r="H329" s="17"/>
    </row>
    <row r="330" ht="17.4" hidden="1" spans="1:8">
      <c r="A330" s="17">
        <v>328</v>
      </c>
      <c r="B330" s="18" t="s">
        <v>917</v>
      </c>
      <c r="C330" s="17">
        <v>20180751</v>
      </c>
      <c r="D330" s="17" t="s">
        <v>26</v>
      </c>
      <c r="E330" s="17">
        <v>2510356823</v>
      </c>
      <c r="F330" s="17">
        <v>18860436905</v>
      </c>
      <c r="G330" s="17"/>
      <c r="H330" s="17"/>
    </row>
    <row r="331" ht="17.4" hidden="1" spans="1:8">
      <c r="A331" s="17">
        <v>329</v>
      </c>
      <c r="B331" s="18" t="s">
        <v>918</v>
      </c>
      <c r="C331" s="17">
        <v>20192631</v>
      </c>
      <c r="D331" s="17" t="s">
        <v>346</v>
      </c>
      <c r="E331" s="17">
        <v>614121770</v>
      </c>
      <c r="F331" s="17">
        <v>18712490286</v>
      </c>
      <c r="G331" s="17"/>
      <c r="H331" s="17"/>
    </row>
    <row r="332" ht="17.4" hidden="1" spans="1:8">
      <c r="A332" s="17">
        <v>330</v>
      </c>
      <c r="B332" s="18" t="s">
        <v>919</v>
      </c>
      <c r="C332" s="17">
        <v>20184987</v>
      </c>
      <c r="D332" s="17" t="s">
        <v>920</v>
      </c>
      <c r="E332" s="17">
        <v>2522494423</v>
      </c>
      <c r="F332" s="17">
        <v>13345645711</v>
      </c>
      <c r="G332" s="17"/>
      <c r="H332" s="17"/>
    </row>
    <row r="333" ht="17.4" hidden="1" spans="1:8">
      <c r="A333" s="17">
        <v>331</v>
      </c>
      <c r="B333" s="18" t="s">
        <v>921</v>
      </c>
      <c r="C333" s="17">
        <v>20190236</v>
      </c>
      <c r="D333" s="17" t="s">
        <v>131</v>
      </c>
      <c r="E333" s="17">
        <v>3269961745</v>
      </c>
      <c r="F333" s="17">
        <v>18655272132</v>
      </c>
      <c r="G333" s="17"/>
      <c r="H333" s="17"/>
    </row>
    <row r="334" ht="17.4" hidden="1" spans="1:8">
      <c r="A334" s="17">
        <v>332</v>
      </c>
      <c r="B334" s="18" t="s">
        <v>922</v>
      </c>
      <c r="C334" s="17">
        <v>20191888</v>
      </c>
      <c r="D334" s="17" t="s">
        <v>923</v>
      </c>
      <c r="E334" s="17">
        <v>1464676366</v>
      </c>
      <c r="F334" s="17">
        <v>19810759575</v>
      </c>
      <c r="G334" s="17"/>
      <c r="H334" s="17"/>
    </row>
    <row r="335" ht="17.4" hidden="1" spans="1:8">
      <c r="A335" s="17">
        <v>333</v>
      </c>
      <c r="B335" s="18" t="s">
        <v>924</v>
      </c>
      <c r="C335" s="17">
        <v>20193158</v>
      </c>
      <c r="D335" s="17" t="s">
        <v>923</v>
      </c>
      <c r="E335" s="17">
        <v>1924807172</v>
      </c>
      <c r="F335" s="17">
        <v>18256540742</v>
      </c>
      <c r="G335" s="17"/>
      <c r="H335" s="17"/>
    </row>
    <row r="336" ht="17.4" hidden="1" spans="1:8">
      <c r="A336" s="17">
        <v>334</v>
      </c>
      <c r="B336" s="18" t="s">
        <v>642</v>
      </c>
      <c r="C336" s="17">
        <v>20194940</v>
      </c>
      <c r="D336" s="17" t="s">
        <v>643</v>
      </c>
      <c r="E336" s="17">
        <v>2662190468</v>
      </c>
      <c r="F336" s="17">
        <v>15276536832</v>
      </c>
      <c r="G336" s="17"/>
      <c r="H336" s="17"/>
    </row>
    <row r="337" ht="17.4" hidden="1" spans="1:8">
      <c r="A337" s="17">
        <v>335</v>
      </c>
      <c r="B337" s="18" t="s">
        <v>925</v>
      </c>
      <c r="C337" s="17">
        <v>20193360</v>
      </c>
      <c r="D337" s="17" t="s">
        <v>122</v>
      </c>
      <c r="E337" s="17">
        <v>1229940898</v>
      </c>
      <c r="F337" s="17">
        <v>13615647709</v>
      </c>
      <c r="G337" s="17"/>
      <c r="H337" s="17"/>
    </row>
    <row r="338" ht="17.4" hidden="1" spans="1:8">
      <c r="A338" s="17">
        <v>336</v>
      </c>
      <c r="B338" s="18" t="s">
        <v>926</v>
      </c>
      <c r="C338" s="17">
        <v>20194118</v>
      </c>
      <c r="D338" s="17" t="s">
        <v>529</v>
      </c>
      <c r="E338" s="17">
        <v>2675891798</v>
      </c>
      <c r="F338" s="17">
        <v>17684190741</v>
      </c>
      <c r="G338" s="17"/>
      <c r="H338" s="17"/>
    </row>
    <row r="339" ht="17.4" hidden="1" spans="1:8">
      <c r="A339" s="17">
        <v>337</v>
      </c>
      <c r="B339" s="18" t="s">
        <v>273</v>
      </c>
      <c r="C339" s="17">
        <v>20194097</v>
      </c>
      <c r="D339" s="17" t="s">
        <v>274</v>
      </c>
      <c r="E339" s="17">
        <v>1486204450</v>
      </c>
      <c r="F339" s="17">
        <v>18286764625</v>
      </c>
      <c r="G339" s="17" t="s">
        <v>275</v>
      </c>
      <c r="H339" s="17">
        <v>120081719</v>
      </c>
    </row>
    <row r="340" ht="17.4" hidden="1" spans="1:8">
      <c r="A340" s="17">
        <v>338</v>
      </c>
      <c r="B340" s="18" t="s">
        <v>477</v>
      </c>
      <c r="C340" s="17">
        <v>20182614</v>
      </c>
      <c r="D340" s="17" t="s">
        <v>321</v>
      </c>
      <c r="E340" s="17">
        <v>1578591623</v>
      </c>
      <c r="F340" s="17">
        <v>15551737825</v>
      </c>
      <c r="G340" s="17" t="s">
        <v>22</v>
      </c>
      <c r="H340" s="17">
        <v>120100001</v>
      </c>
    </row>
    <row r="341" ht="17.4" hidden="1" spans="1:8">
      <c r="A341" s="17">
        <v>339</v>
      </c>
      <c r="B341" s="18" t="s">
        <v>927</v>
      </c>
      <c r="C341" s="17">
        <v>20182626</v>
      </c>
      <c r="D341" s="17" t="s">
        <v>928</v>
      </c>
      <c r="E341" s="17">
        <v>2779384747</v>
      </c>
      <c r="F341" s="17">
        <v>15212226641</v>
      </c>
      <c r="G341" s="17"/>
      <c r="H341" s="17"/>
    </row>
    <row r="342" ht="17.4" hidden="1" spans="1:8">
      <c r="A342" s="17">
        <v>340</v>
      </c>
      <c r="B342" s="18" t="s">
        <v>929</v>
      </c>
      <c r="C342" s="17">
        <v>20184929</v>
      </c>
      <c r="D342" s="17" t="s">
        <v>87</v>
      </c>
      <c r="E342" s="17">
        <v>1829894422</v>
      </c>
      <c r="F342" s="17">
        <v>13721264767</v>
      </c>
      <c r="G342" s="17"/>
      <c r="H342" s="17"/>
    </row>
    <row r="343" ht="17.4" hidden="1" spans="1:8">
      <c r="A343" s="17">
        <v>341</v>
      </c>
      <c r="B343" s="18" t="s">
        <v>930</v>
      </c>
      <c r="C343" s="17">
        <v>20184625</v>
      </c>
      <c r="D343" s="17" t="s">
        <v>28</v>
      </c>
      <c r="E343" s="17">
        <v>2097257740</v>
      </c>
      <c r="F343" s="17">
        <v>18756286258</v>
      </c>
      <c r="G343" s="17"/>
      <c r="H343" s="17"/>
    </row>
    <row r="344" ht="17.4" hidden="1" spans="1:8">
      <c r="A344" s="17">
        <v>342</v>
      </c>
      <c r="B344" s="18" t="s">
        <v>931</v>
      </c>
      <c r="C344" s="17">
        <v>20190728</v>
      </c>
      <c r="D344" s="17" t="s">
        <v>301</v>
      </c>
      <c r="E344" s="17">
        <v>1446029834</v>
      </c>
      <c r="F344" s="17">
        <v>19810756884</v>
      </c>
      <c r="G344" s="17"/>
      <c r="H344" s="17"/>
    </row>
    <row r="345" ht="17.4" hidden="1" spans="1:8">
      <c r="A345" s="17">
        <v>343</v>
      </c>
      <c r="B345" s="18" t="s">
        <v>932</v>
      </c>
      <c r="C345" s="17">
        <v>20183282</v>
      </c>
      <c r="D345" s="17" t="s">
        <v>933</v>
      </c>
      <c r="E345" s="17">
        <v>2729232394</v>
      </c>
      <c r="F345" s="17">
        <v>18155045367</v>
      </c>
      <c r="G345" s="17"/>
      <c r="H345" s="17"/>
    </row>
    <row r="346" ht="17.4" hidden="1" spans="1:8">
      <c r="A346" s="17">
        <v>344</v>
      </c>
      <c r="B346" s="18" t="s">
        <v>934</v>
      </c>
      <c r="C346" s="17">
        <v>20180640</v>
      </c>
      <c r="D346" s="17" t="s">
        <v>206</v>
      </c>
      <c r="E346" s="17">
        <v>826290478</v>
      </c>
      <c r="F346" s="17">
        <v>15551295224</v>
      </c>
      <c r="G346" s="17"/>
      <c r="H346" s="17"/>
    </row>
    <row r="347" ht="17.4" hidden="1" spans="1:8">
      <c r="A347" s="17">
        <v>345</v>
      </c>
      <c r="B347" s="18" t="s">
        <v>168</v>
      </c>
      <c r="C347" s="17">
        <v>20183506</v>
      </c>
      <c r="D347" s="17" t="s">
        <v>169</v>
      </c>
      <c r="E347" s="17">
        <v>3164617704</v>
      </c>
      <c r="F347" s="17">
        <v>15255814262</v>
      </c>
      <c r="G347" s="17"/>
      <c r="H347" s="17"/>
    </row>
    <row r="348" ht="17.4" hidden="1" spans="1:8">
      <c r="A348" s="17">
        <v>346</v>
      </c>
      <c r="B348" s="18" t="s">
        <v>935</v>
      </c>
      <c r="C348" s="17">
        <v>20190696</v>
      </c>
      <c r="D348" s="17" t="s">
        <v>936</v>
      </c>
      <c r="E348" s="17">
        <v>2581754461</v>
      </c>
      <c r="F348" s="17">
        <v>18147212511</v>
      </c>
      <c r="G348" s="17"/>
      <c r="H348" s="17"/>
    </row>
    <row r="349" ht="17.4" hidden="1" spans="1:8">
      <c r="A349" s="17">
        <v>347</v>
      </c>
      <c r="B349" s="18" t="s">
        <v>20</v>
      </c>
      <c r="C349" s="17">
        <v>20185315</v>
      </c>
      <c r="D349" s="17" t="s">
        <v>21</v>
      </c>
      <c r="E349" s="17">
        <v>2081451142</v>
      </c>
      <c r="F349" s="17">
        <v>19856254540</v>
      </c>
      <c r="G349" s="17" t="s">
        <v>22</v>
      </c>
      <c r="H349" s="17">
        <v>120100001</v>
      </c>
    </row>
    <row r="350" ht="17.4" hidden="1" spans="1:8">
      <c r="A350" s="17">
        <v>348</v>
      </c>
      <c r="B350" s="18" t="s">
        <v>198</v>
      </c>
      <c r="C350" s="17">
        <v>20185254</v>
      </c>
      <c r="D350" s="17" t="s">
        <v>199</v>
      </c>
      <c r="E350" s="17">
        <v>643289814</v>
      </c>
      <c r="F350" s="17">
        <v>13515358366</v>
      </c>
      <c r="G350" s="17" t="s">
        <v>70</v>
      </c>
      <c r="H350" s="17">
        <v>120081570</v>
      </c>
    </row>
    <row r="351" ht="17.4" hidden="1" spans="1:8">
      <c r="A351" s="17">
        <v>349</v>
      </c>
      <c r="B351" s="18" t="s">
        <v>937</v>
      </c>
      <c r="C351" s="17">
        <v>20193929</v>
      </c>
      <c r="D351" s="17" t="s">
        <v>938</v>
      </c>
      <c r="E351" s="17">
        <v>1711684860</v>
      </c>
      <c r="F351" s="17">
        <v>19942409461</v>
      </c>
      <c r="G351" s="17"/>
      <c r="H351" s="17"/>
    </row>
    <row r="352" ht="17.4" hidden="1" spans="1:8">
      <c r="A352" s="17">
        <v>350</v>
      </c>
      <c r="B352" s="18" t="s">
        <v>232</v>
      </c>
      <c r="C352" s="17">
        <v>20191814</v>
      </c>
      <c r="D352" s="17" t="s">
        <v>134</v>
      </c>
      <c r="E352" s="17">
        <v>2205246076</v>
      </c>
      <c r="F352" s="17">
        <v>13855731497</v>
      </c>
      <c r="G352" s="17"/>
      <c r="H352" s="17"/>
    </row>
    <row r="353" ht="17.4" hidden="1" spans="1:8">
      <c r="A353" s="17">
        <v>351</v>
      </c>
      <c r="B353" s="18" t="s">
        <v>227</v>
      </c>
      <c r="C353" s="17">
        <v>20191729</v>
      </c>
      <c r="D353" s="17" t="s">
        <v>134</v>
      </c>
      <c r="E353" s="17">
        <v>3183954747</v>
      </c>
      <c r="F353" s="17">
        <v>18269872836</v>
      </c>
      <c r="G353" s="17"/>
      <c r="H353" s="17"/>
    </row>
    <row r="354" ht="17.4" hidden="1" spans="1:8">
      <c r="A354" s="17">
        <v>352</v>
      </c>
      <c r="B354" s="18" t="s">
        <v>939</v>
      </c>
      <c r="C354" s="17">
        <v>20181166</v>
      </c>
      <c r="D354" s="17" t="s">
        <v>940</v>
      </c>
      <c r="E354" s="17">
        <v>1282876775</v>
      </c>
      <c r="F354" s="17">
        <v>15227578791</v>
      </c>
      <c r="G354" s="17"/>
      <c r="H354" s="17"/>
    </row>
    <row r="355" ht="17.4" hidden="1" spans="1:8">
      <c r="A355" s="17">
        <v>353</v>
      </c>
      <c r="B355" s="18" t="s">
        <v>448</v>
      </c>
      <c r="C355" s="17">
        <v>20180533</v>
      </c>
      <c r="D355" s="17" t="s">
        <v>449</v>
      </c>
      <c r="E355" s="17">
        <v>2798105472</v>
      </c>
      <c r="F355" s="17">
        <v>15955789183</v>
      </c>
      <c r="G355" s="17"/>
      <c r="H355" s="17"/>
    </row>
    <row r="356" ht="17.4" hidden="1" spans="1:8">
      <c r="A356" s="17">
        <v>354</v>
      </c>
      <c r="B356" s="18" t="s">
        <v>941</v>
      </c>
      <c r="C356" s="17">
        <v>20180235</v>
      </c>
      <c r="D356" s="17" t="s">
        <v>942</v>
      </c>
      <c r="E356" s="17">
        <v>1295900608</v>
      </c>
      <c r="F356" s="17">
        <v>15656298019</v>
      </c>
      <c r="G356" s="17"/>
      <c r="H356" s="17"/>
    </row>
    <row r="357" ht="17.4" hidden="1" spans="1:8">
      <c r="A357" s="17">
        <v>355</v>
      </c>
      <c r="B357" s="18" t="s">
        <v>943</v>
      </c>
      <c r="C357" s="17">
        <v>20184482</v>
      </c>
      <c r="D357" s="17" t="s">
        <v>449</v>
      </c>
      <c r="E357" s="17">
        <v>319513683</v>
      </c>
      <c r="F357" s="17">
        <v>16605535581</v>
      </c>
      <c r="G357" s="17"/>
      <c r="H357" s="17"/>
    </row>
    <row r="358" ht="17.4" hidden="1" spans="1:8">
      <c r="A358" s="17">
        <v>356</v>
      </c>
      <c r="B358" s="18" t="s">
        <v>944</v>
      </c>
      <c r="C358" s="17">
        <v>20193572</v>
      </c>
      <c r="D358" s="17" t="s">
        <v>351</v>
      </c>
      <c r="E358" s="17">
        <v>3490725292</v>
      </c>
      <c r="F358" s="17">
        <v>13485918587</v>
      </c>
      <c r="G358" s="17"/>
      <c r="H358" s="17"/>
    </row>
    <row r="359" ht="17.4" hidden="1" spans="1:8">
      <c r="A359" s="17">
        <v>357</v>
      </c>
      <c r="B359" s="18" t="s">
        <v>945</v>
      </c>
      <c r="C359" s="17">
        <v>20193049</v>
      </c>
      <c r="D359" s="17" t="s">
        <v>946</v>
      </c>
      <c r="E359" s="17">
        <v>784996034</v>
      </c>
      <c r="F359" s="17">
        <v>18756988348</v>
      </c>
      <c r="G359" s="17"/>
      <c r="H359" s="17"/>
    </row>
    <row r="360" ht="17.4" hidden="1" spans="1:8">
      <c r="A360" s="17">
        <v>358</v>
      </c>
      <c r="B360" s="18" t="s">
        <v>413</v>
      </c>
      <c r="C360" s="17">
        <v>20192884</v>
      </c>
      <c r="D360" s="17" t="s">
        <v>157</v>
      </c>
      <c r="E360" s="17">
        <v>737319684</v>
      </c>
      <c r="F360" s="17">
        <v>13085069485</v>
      </c>
      <c r="G360" s="17"/>
      <c r="H360" s="17"/>
    </row>
    <row r="361" ht="17.4" hidden="1" spans="1:8">
      <c r="A361" s="17">
        <v>359</v>
      </c>
      <c r="B361" s="18" t="s">
        <v>308</v>
      </c>
      <c r="C361" s="17">
        <v>20191873</v>
      </c>
      <c r="D361" s="17" t="s">
        <v>309</v>
      </c>
      <c r="E361" s="17">
        <v>1277069442</v>
      </c>
      <c r="F361" s="17">
        <v>18225686920</v>
      </c>
      <c r="G361" s="17"/>
      <c r="H361" s="17"/>
    </row>
    <row r="362" ht="17.4" hidden="1" spans="1:8">
      <c r="A362" s="17">
        <v>360</v>
      </c>
      <c r="B362" s="18" t="s">
        <v>947</v>
      </c>
      <c r="C362" s="17">
        <v>20203703</v>
      </c>
      <c r="D362" s="17" t="s">
        <v>948</v>
      </c>
      <c r="E362" s="17">
        <v>1483206035</v>
      </c>
      <c r="F362" s="17">
        <v>18297857865</v>
      </c>
      <c r="G362" s="17"/>
      <c r="H362" s="17"/>
    </row>
    <row r="363" ht="17.4" hidden="1" spans="1:8">
      <c r="A363" s="17">
        <v>361</v>
      </c>
      <c r="B363" s="18" t="s">
        <v>949</v>
      </c>
      <c r="C363" s="17">
        <v>20204136</v>
      </c>
      <c r="D363" s="17" t="s">
        <v>950</v>
      </c>
      <c r="E363" s="17">
        <v>1520889873</v>
      </c>
      <c r="F363" s="17">
        <v>13354527659</v>
      </c>
      <c r="G363" s="17"/>
      <c r="H363" s="17"/>
    </row>
    <row r="364" ht="17.4" hidden="1" spans="1:8">
      <c r="A364" s="17">
        <v>362</v>
      </c>
      <c r="B364" s="18" t="s">
        <v>205</v>
      </c>
      <c r="C364" s="17">
        <v>20183940</v>
      </c>
      <c r="D364" s="17" t="s">
        <v>206</v>
      </c>
      <c r="E364" s="17">
        <v>471908874</v>
      </c>
      <c r="F364" s="17">
        <v>19856256715</v>
      </c>
      <c r="G364" s="17" t="s">
        <v>22</v>
      </c>
      <c r="H364" s="17">
        <v>120100001</v>
      </c>
    </row>
    <row r="365" ht="17.4" hidden="1" spans="1:8">
      <c r="A365" s="17">
        <v>363</v>
      </c>
      <c r="B365" s="18" t="s">
        <v>951</v>
      </c>
      <c r="C365" s="17">
        <v>20191078</v>
      </c>
      <c r="D365" s="17" t="s">
        <v>952</v>
      </c>
      <c r="E365" s="17">
        <v>1966702239</v>
      </c>
      <c r="F365" s="17">
        <v>13437036313</v>
      </c>
      <c r="G365" s="17"/>
      <c r="H365" s="17"/>
    </row>
    <row r="366" ht="17.4" hidden="1" spans="1:8">
      <c r="A366" s="17">
        <v>364</v>
      </c>
      <c r="B366" s="18" t="s">
        <v>953</v>
      </c>
      <c r="C366" s="17">
        <v>20180592</v>
      </c>
      <c r="D366" s="17" t="s">
        <v>954</v>
      </c>
      <c r="E366" s="17">
        <v>1683803135</v>
      </c>
      <c r="F366" s="17">
        <v>19956719765</v>
      </c>
      <c r="G366" s="17"/>
      <c r="H366" s="17"/>
    </row>
    <row r="367" ht="17.4" hidden="1" spans="1:8">
      <c r="A367" s="17">
        <v>365</v>
      </c>
      <c r="B367" s="18" t="s">
        <v>955</v>
      </c>
      <c r="C367" s="17">
        <v>20193320</v>
      </c>
      <c r="D367" s="17" t="s">
        <v>956</v>
      </c>
      <c r="E367" s="17">
        <v>2304001525</v>
      </c>
      <c r="F367" s="17">
        <v>17855260631</v>
      </c>
      <c r="G367" s="17"/>
      <c r="H367" s="17"/>
    </row>
    <row r="368" ht="17.4" hidden="1" spans="1:8">
      <c r="A368" s="17">
        <v>366</v>
      </c>
      <c r="B368" s="18" t="s">
        <v>957</v>
      </c>
      <c r="C368" s="17">
        <v>20191545</v>
      </c>
      <c r="D368" s="17" t="s">
        <v>408</v>
      </c>
      <c r="E368" s="17">
        <v>2822862399</v>
      </c>
      <c r="F368" s="17">
        <v>19810756352</v>
      </c>
      <c r="G368" s="17"/>
      <c r="H368" s="17"/>
    </row>
    <row r="369" ht="17.4" hidden="1" spans="1:8">
      <c r="A369" s="17">
        <v>367</v>
      </c>
      <c r="B369" s="18" t="s">
        <v>392</v>
      </c>
      <c r="C369" s="17">
        <v>20191036</v>
      </c>
      <c r="D369" s="17" t="s">
        <v>393</v>
      </c>
      <c r="E369" s="17">
        <v>2424985835</v>
      </c>
      <c r="F369" s="17">
        <v>18827936254</v>
      </c>
      <c r="G369" s="17"/>
      <c r="H369" s="17"/>
    </row>
    <row r="370" ht="17.4" hidden="1" spans="1:8">
      <c r="A370" s="17">
        <v>368</v>
      </c>
      <c r="B370" s="18" t="s">
        <v>112</v>
      </c>
      <c r="C370" s="17">
        <v>20185085</v>
      </c>
      <c r="D370" s="17" t="s">
        <v>93</v>
      </c>
      <c r="E370" s="17">
        <v>673920525</v>
      </c>
      <c r="F370" s="17">
        <v>15256789313</v>
      </c>
      <c r="G370" s="17"/>
      <c r="H370" s="17"/>
    </row>
    <row r="371" ht="17.4" hidden="1" spans="1:8">
      <c r="A371" s="17">
        <v>369</v>
      </c>
      <c r="B371" s="18" t="s">
        <v>958</v>
      </c>
      <c r="C371" s="17">
        <v>20190346</v>
      </c>
      <c r="D371" s="17" t="s">
        <v>311</v>
      </c>
      <c r="E371" s="17">
        <v>1954448611</v>
      </c>
      <c r="F371" s="17">
        <v>19121536020</v>
      </c>
      <c r="G371" s="17"/>
      <c r="H371" s="17"/>
    </row>
    <row r="372" ht="17.4" hidden="1" spans="1:8">
      <c r="A372" s="17">
        <v>370</v>
      </c>
      <c r="B372" s="18" t="s">
        <v>959</v>
      </c>
      <c r="C372" s="17">
        <v>20183495</v>
      </c>
      <c r="D372" s="17" t="s">
        <v>928</v>
      </c>
      <c r="E372" s="17">
        <v>1748774612</v>
      </c>
      <c r="F372" s="17">
        <v>19856257135</v>
      </c>
      <c r="G372" s="17"/>
      <c r="H372" s="17"/>
    </row>
    <row r="373" ht="17.4" hidden="1" spans="1:8">
      <c r="A373" s="17">
        <v>371</v>
      </c>
      <c r="B373" s="18" t="s">
        <v>960</v>
      </c>
      <c r="C373" s="17">
        <v>20184041</v>
      </c>
      <c r="D373" s="17" t="s">
        <v>21</v>
      </c>
      <c r="E373" s="17">
        <v>2150002978</v>
      </c>
      <c r="F373" s="17">
        <v>15856600806</v>
      </c>
      <c r="G373" s="17"/>
      <c r="H373" s="17"/>
    </row>
    <row r="374" ht="17.4" hidden="1" spans="1:8">
      <c r="A374" s="17">
        <v>372</v>
      </c>
      <c r="B374" s="18" t="s">
        <v>961</v>
      </c>
      <c r="C374" s="17">
        <v>20192847</v>
      </c>
      <c r="D374" s="17" t="s">
        <v>962</v>
      </c>
      <c r="E374" s="17">
        <v>3359054402</v>
      </c>
      <c r="F374" s="17">
        <v>15056243197</v>
      </c>
      <c r="G374" s="17"/>
      <c r="H374" s="17"/>
    </row>
    <row r="375" ht="17.4" hidden="1" spans="1:8">
      <c r="A375" s="17">
        <v>373</v>
      </c>
      <c r="B375" s="18" t="s">
        <v>611</v>
      </c>
      <c r="C375" s="17">
        <v>20190748</v>
      </c>
      <c r="D375" s="17" t="s">
        <v>75</v>
      </c>
      <c r="E375" s="17">
        <v>986278458</v>
      </c>
      <c r="F375" s="17">
        <v>13878459939</v>
      </c>
      <c r="G375" s="17"/>
      <c r="H375" s="17"/>
    </row>
    <row r="376" ht="17.4" hidden="1" spans="1:8">
      <c r="A376" s="17">
        <v>374</v>
      </c>
      <c r="B376" s="18" t="s">
        <v>963</v>
      </c>
      <c r="C376" s="17">
        <v>20180732</v>
      </c>
      <c r="D376" s="17" t="s">
        <v>87</v>
      </c>
      <c r="E376" s="17">
        <v>1758321841</v>
      </c>
      <c r="F376" s="17">
        <v>19955798481</v>
      </c>
      <c r="G376" s="17"/>
      <c r="H376" s="17"/>
    </row>
    <row r="377" ht="17.4" hidden="1" spans="1:8">
      <c r="A377" s="17">
        <v>375</v>
      </c>
      <c r="B377" s="18" t="s">
        <v>262</v>
      </c>
      <c r="C377" s="17">
        <v>20180060</v>
      </c>
      <c r="D377" s="17" t="s">
        <v>87</v>
      </c>
      <c r="E377" s="17">
        <v>249136541</v>
      </c>
      <c r="F377" s="17">
        <v>13734856641</v>
      </c>
      <c r="G377" s="17"/>
      <c r="H377" s="17"/>
    </row>
    <row r="378" ht="17.4" hidden="1" spans="1:8">
      <c r="A378" s="17">
        <v>376</v>
      </c>
      <c r="B378" s="18" t="s">
        <v>456</v>
      </c>
      <c r="C378" s="17">
        <v>20191584</v>
      </c>
      <c r="D378" s="17" t="s">
        <v>166</v>
      </c>
      <c r="E378" s="17">
        <v>1114140867</v>
      </c>
      <c r="F378" s="17">
        <v>18075074573</v>
      </c>
      <c r="G378" s="17"/>
      <c r="H378" s="17"/>
    </row>
    <row r="379" ht="17.4" hidden="1" spans="1:8">
      <c r="A379" s="17">
        <v>377</v>
      </c>
      <c r="B379" s="18" t="s">
        <v>964</v>
      </c>
      <c r="C379" s="17">
        <v>20183550</v>
      </c>
      <c r="D379" s="17" t="s">
        <v>21</v>
      </c>
      <c r="E379" s="17">
        <v>1870990240</v>
      </c>
      <c r="F379" s="17">
        <v>17333186581</v>
      </c>
      <c r="G379" s="17"/>
      <c r="H379" s="17"/>
    </row>
    <row r="380" ht="17.4" hidden="1" spans="1:8">
      <c r="A380" s="17">
        <v>378</v>
      </c>
      <c r="B380" s="18" t="s">
        <v>133</v>
      </c>
      <c r="C380" s="17">
        <v>20193177</v>
      </c>
      <c r="D380" s="17" t="s">
        <v>134</v>
      </c>
      <c r="E380" s="17">
        <v>1259975370</v>
      </c>
      <c r="F380" s="17">
        <v>19156335975</v>
      </c>
      <c r="G380" s="17"/>
      <c r="H380" s="17"/>
    </row>
    <row r="381" ht="17.4" hidden="1" spans="1:8">
      <c r="A381" s="17">
        <v>379</v>
      </c>
      <c r="B381" s="18" t="s">
        <v>965</v>
      </c>
      <c r="C381" s="17">
        <v>20191211</v>
      </c>
      <c r="D381" s="17" t="s">
        <v>496</v>
      </c>
      <c r="E381" s="17">
        <v>744910317</v>
      </c>
      <c r="F381" s="17">
        <v>19810754797</v>
      </c>
      <c r="G381" s="17"/>
      <c r="H381" s="17"/>
    </row>
    <row r="382" ht="17.4" hidden="1" spans="1:8">
      <c r="A382" s="17">
        <v>380</v>
      </c>
      <c r="B382" s="18" t="s">
        <v>966</v>
      </c>
      <c r="C382" s="17">
        <v>20193588</v>
      </c>
      <c r="D382" s="17" t="s">
        <v>366</v>
      </c>
      <c r="E382" s="17">
        <v>1350887598</v>
      </c>
      <c r="F382" s="17">
        <v>18855998879</v>
      </c>
      <c r="G382" s="17" t="s">
        <v>367</v>
      </c>
      <c r="H382" s="17"/>
    </row>
    <row r="383" ht="17.4" hidden="1" spans="1:8">
      <c r="A383" s="17">
        <v>381</v>
      </c>
      <c r="B383" s="18" t="s">
        <v>967</v>
      </c>
      <c r="C383" s="17">
        <v>20185031</v>
      </c>
      <c r="D383" s="17" t="s">
        <v>21</v>
      </c>
      <c r="E383" s="17">
        <v>1919270572</v>
      </c>
      <c r="F383" s="17">
        <v>13225823886</v>
      </c>
      <c r="G383" s="17"/>
      <c r="H383" s="17"/>
    </row>
    <row r="384" ht="17.4" hidden="1" spans="1:8">
      <c r="A384" s="17">
        <v>382</v>
      </c>
      <c r="B384" s="18" t="s">
        <v>504</v>
      </c>
      <c r="C384" s="17">
        <v>20191466</v>
      </c>
      <c r="D384" s="17" t="s">
        <v>120</v>
      </c>
      <c r="E384" s="17">
        <v>3195454835</v>
      </c>
      <c r="F384" s="17">
        <v>18256683261</v>
      </c>
      <c r="G384" s="17" t="s">
        <v>505</v>
      </c>
      <c r="H384" s="17">
        <v>120081670</v>
      </c>
    </row>
    <row r="385" ht="17.4" hidden="1" spans="1:8">
      <c r="A385" s="17">
        <v>383</v>
      </c>
      <c r="B385" s="18" t="s">
        <v>495</v>
      </c>
      <c r="C385" s="17">
        <v>20193674</v>
      </c>
      <c r="D385" s="17" t="s">
        <v>496</v>
      </c>
      <c r="E385" s="17">
        <v>1076884879</v>
      </c>
      <c r="F385" s="17">
        <v>18056910630</v>
      </c>
      <c r="G385" s="17"/>
      <c r="H385" s="17"/>
    </row>
    <row r="386" ht="17.4" hidden="1" spans="1:8">
      <c r="A386" s="17">
        <v>384</v>
      </c>
      <c r="B386" s="18" t="s">
        <v>968</v>
      </c>
      <c r="C386" s="17">
        <v>20180201</v>
      </c>
      <c r="D386" s="17" t="s">
        <v>969</v>
      </c>
      <c r="E386" s="17">
        <v>1105936082</v>
      </c>
      <c r="F386" s="17">
        <v>15665523871</v>
      </c>
      <c r="G386" s="17"/>
      <c r="H386" s="17"/>
    </row>
    <row r="387" ht="17.4" hidden="1" spans="1:8">
      <c r="A387" s="17">
        <v>385</v>
      </c>
      <c r="B387" s="18" t="s">
        <v>970</v>
      </c>
      <c r="C387" s="17">
        <v>20181758</v>
      </c>
      <c r="D387" s="17" t="s">
        <v>971</v>
      </c>
      <c r="E387" s="17">
        <v>1375024772</v>
      </c>
      <c r="F387" s="17">
        <v>19856259469</v>
      </c>
      <c r="G387" s="17"/>
      <c r="H387" s="17"/>
    </row>
    <row r="388" ht="17.4" hidden="1" spans="1:8">
      <c r="A388" s="17">
        <v>386</v>
      </c>
      <c r="B388" s="18" t="s">
        <v>972</v>
      </c>
      <c r="C388" s="17">
        <v>20184532</v>
      </c>
      <c r="D388" s="17" t="s">
        <v>21</v>
      </c>
      <c r="E388" s="17">
        <v>3253952751</v>
      </c>
      <c r="F388" s="19" t="s">
        <v>973</v>
      </c>
      <c r="G388" s="17"/>
      <c r="H388" s="17"/>
    </row>
    <row r="389" ht="17.4" hidden="1" spans="1:8">
      <c r="A389" s="17">
        <v>387</v>
      </c>
      <c r="B389" s="18" t="s">
        <v>349</v>
      </c>
      <c r="C389" s="17">
        <v>20185068</v>
      </c>
      <c r="D389" s="17" t="s">
        <v>87</v>
      </c>
      <c r="E389" s="17">
        <v>2456038719</v>
      </c>
      <c r="F389" s="17">
        <v>18256494882</v>
      </c>
      <c r="G389" s="17"/>
      <c r="H389" s="17"/>
    </row>
    <row r="390" ht="17.4" hidden="1" spans="1:8">
      <c r="A390" s="17">
        <v>388</v>
      </c>
      <c r="B390" s="18" t="s">
        <v>974</v>
      </c>
      <c r="C390" s="17">
        <v>20193100</v>
      </c>
      <c r="D390" s="17" t="s">
        <v>962</v>
      </c>
      <c r="E390" s="17">
        <v>2542626689</v>
      </c>
      <c r="F390" s="17">
        <v>18855135698</v>
      </c>
      <c r="G390" s="17"/>
      <c r="H390" s="17"/>
    </row>
    <row r="391" ht="17.4" hidden="1" spans="1:8">
      <c r="A391" s="17">
        <v>389</v>
      </c>
      <c r="B391" s="18" t="s">
        <v>297</v>
      </c>
      <c r="C391" s="17">
        <v>20180435</v>
      </c>
      <c r="D391" s="17" t="s">
        <v>298</v>
      </c>
      <c r="E391" s="17">
        <v>3495634916</v>
      </c>
      <c r="F391" s="17">
        <v>13721156008</v>
      </c>
      <c r="G391" s="17"/>
      <c r="H391" s="17"/>
    </row>
    <row r="392" ht="17.4" hidden="1" spans="1:8">
      <c r="A392" s="17">
        <v>390</v>
      </c>
      <c r="B392" s="18" t="s">
        <v>975</v>
      </c>
      <c r="C392" s="17">
        <v>20193459</v>
      </c>
      <c r="D392" s="17" t="s">
        <v>311</v>
      </c>
      <c r="E392" s="17">
        <v>2167645702</v>
      </c>
      <c r="F392" s="17">
        <v>19805695082</v>
      </c>
      <c r="G392" s="17"/>
      <c r="H392" s="17"/>
    </row>
    <row r="393" ht="17.4" hidden="1" spans="1:8">
      <c r="A393" s="17">
        <v>391</v>
      </c>
      <c r="B393" s="18" t="s">
        <v>976</v>
      </c>
      <c r="C393" s="17">
        <v>20180429</v>
      </c>
      <c r="D393" s="17" t="s">
        <v>977</v>
      </c>
      <c r="E393" s="17">
        <v>1486231701</v>
      </c>
      <c r="F393" s="17">
        <v>19856261106</v>
      </c>
      <c r="G393" s="17"/>
      <c r="H393" s="17"/>
    </row>
    <row r="394" ht="17.4" hidden="1" spans="1:8">
      <c r="A394" s="17">
        <v>392</v>
      </c>
      <c r="B394" s="18" t="s">
        <v>978</v>
      </c>
      <c r="C394" s="17">
        <v>20181148</v>
      </c>
      <c r="D394" s="17" t="s">
        <v>21</v>
      </c>
      <c r="E394" s="17">
        <v>3198603790</v>
      </c>
      <c r="F394" s="17">
        <v>15146465798</v>
      </c>
      <c r="G394" s="17"/>
      <c r="H394" s="17"/>
    </row>
    <row r="395" ht="17.4" hidden="1" spans="1:8">
      <c r="A395" s="17">
        <v>393</v>
      </c>
      <c r="B395" s="18" t="s">
        <v>142</v>
      </c>
      <c r="C395" s="17">
        <v>20193409</v>
      </c>
      <c r="D395" s="17" t="s">
        <v>134</v>
      </c>
      <c r="E395" s="17">
        <v>1135881443</v>
      </c>
      <c r="F395" s="17">
        <v>15551427790</v>
      </c>
      <c r="G395" s="17"/>
      <c r="H395" s="17"/>
    </row>
    <row r="396" ht="17.4" hidden="1" spans="1:8">
      <c r="A396" s="17">
        <v>394</v>
      </c>
      <c r="B396" s="18" t="s">
        <v>470</v>
      </c>
      <c r="C396" s="17">
        <v>20190637</v>
      </c>
      <c r="D396" s="17" t="s">
        <v>351</v>
      </c>
      <c r="E396" s="17">
        <v>1275919408</v>
      </c>
      <c r="F396" s="17">
        <v>15395088959</v>
      </c>
      <c r="G396" s="17"/>
      <c r="H396" s="17"/>
    </row>
    <row r="397" ht="17.4" hidden="1" spans="1:8">
      <c r="A397" s="17">
        <v>395</v>
      </c>
      <c r="B397" s="18" t="s">
        <v>630</v>
      </c>
      <c r="C397" s="17">
        <v>20190646</v>
      </c>
      <c r="D397" s="17" t="s">
        <v>615</v>
      </c>
      <c r="E397" s="17">
        <v>1173356584</v>
      </c>
      <c r="F397" s="17">
        <v>19810757398</v>
      </c>
      <c r="G397" s="17"/>
      <c r="H397" s="17"/>
    </row>
    <row r="398" ht="17.4" hidden="1" spans="1:8">
      <c r="A398" s="17">
        <v>396</v>
      </c>
      <c r="B398" s="18" t="s">
        <v>979</v>
      </c>
      <c r="C398" s="17">
        <v>20194430</v>
      </c>
      <c r="D398" s="17" t="s">
        <v>403</v>
      </c>
      <c r="E398" s="17">
        <v>1401890194</v>
      </c>
      <c r="F398" s="17">
        <v>13596544498</v>
      </c>
      <c r="G398" s="17"/>
      <c r="H398" s="17"/>
    </row>
    <row r="399" ht="17.4" hidden="1" spans="1:8">
      <c r="A399" s="17">
        <v>397</v>
      </c>
      <c r="B399" s="18" t="s">
        <v>980</v>
      </c>
      <c r="C399" s="17">
        <v>20192188</v>
      </c>
      <c r="D399" s="17" t="s">
        <v>981</v>
      </c>
      <c r="E399" s="17">
        <v>2719758061</v>
      </c>
      <c r="F399" s="17">
        <v>18755949192</v>
      </c>
      <c r="G399" s="17"/>
      <c r="H399" s="17"/>
    </row>
    <row r="400" ht="17.4" hidden="1" spans="1:8">
      <c r="A400" s="17">
        <v>398</v>
      </c>
      <c r="B400" s="18" t="s">
        <v>621</v>
      </c>
      <c r="C400" s="17">
        <v>20190717</v>
      </c>
      <c r="D400" s="17" t="s">
        <v>622</v>
      </c>
      <c r="E400" s="17">
        <v>1123300616</v>
      </c>
      <c r="F400" s="17">
        <v>13669658576</v>
      </c>
      <c r="G400" s="17"/>
      <c r="H400" s="17"/>
    </row>
    <row r="401" ht="17.4" hidden="1" spans="1:8">
      <c r="A401" s="17">
        <v>399</v>
      </c>
      <c r="B401" s="18" t="s">
        <v>614</v>
      </c>
      <c r="C401" s="17">
        <v>20190566</v>
      </c>
      <c r="D401" s="17" t="s">
        <v>615</v>
      </c>
      <c r="E401" s="17">
        <v>2930348382</v>
      </c>
      <c r="F401" s="17">
        <v>18756485953</v>
      </c>
      <c r="G401" s="17"/>
      <c r="H401" s="17"/>
    </row>
    <row r="402" ht="17.4" hidden="1" spans="1:8">
      <c r="A402" s="17">
        <v>400</v>
      </c>
      <c r="B402" s="18" t="s">
        <v>982</v>
      </c>
      <c r="C402" s="17">
        <v>20193397</v>
      </c>
      <c r="D402" s="17" t="s">
        <v>400</v>
      </c>
      <c r="E402" s="17">
        <v>3413274791</v>
      </c>
      <c r="F402" s="17">
        <v>13965311058</v>
      </c>
      <c r="G402" s="17"/>
      <c r="H402" s="17"/>
    </row>
    <row r="403" ht="17.4" hidden="1" spans="1:8">
      <c r="A403" s="17">
        <v>401</v>
      </c>
      <c r="B403" s="18" t="s">
        <v>983</v>
      </c>
      <c r="C403" s="17">
        <v>20192238</v>
      </c>
      <c r="D403" s="17" t="s">
        <v>617</v>
      </c>
      <c r="E403" s="17">
        <v>2848742720</v>
      </c>
      <c r="F403" s="17">
        <v>15156243084</v>
      </c>
      <c r="G403" s="17"/>
      <c r="H403" s="17"/>
    </row>
    <row r="404" ht="17.4" hidden="1" spans="1:8">
      <c r="A404" s="17">
        <v>402</v>
      </c>
      <c r="B404" s="18" t="s">
        <v>984</v>
      </c>
      <c r="C404" s="17">
        <v>20181706</v>
      </c>
      <c r="D404" s="17" t="s">
        <v>985</v>
      </c>
      <c r="E404" s="17">
        <v>1052578118</v>
      </c>
      <c r="F404" s="17">
        <v>18192730372</v>
      </c>
      <c r="G404" s="17" t="s">
        <v>986</v>
      </c>
      <c r="H404" s="17"/>
    </row>
    <row r="405" ht="17.4" hidden="1" spans="1:8">
      <c r="A405" s="17">
        <v>403</v>
      </c>
      <c r="B405" s="18" t="s">
        <v>987</v>
      </c>
      <c r="C405" s="17">
        <v>20192925</v>
      </c>
      <c r="D405" s="17" t="s">
        <v>211</v>
      </c>
      <c r="E405" s="17">
        <v>2721763402</v>
      </c>
      <c r="F405" s="17">
        <v>15395102646</v>
      </c>
      <c r="G405" s="17"/>
      <c r="H405" s="17"/>
    </row>
    <row r="406" ht="17.4" hidden="1" spans="1:8">
      <c r="A406" s="17">
        <v>404</v>
      </c>
      <c r="B406" s="18" t="s">
        <v>50</v>
      </c>
      <c r="C406" s="17">
        <v>20194600</v>
      </c>
      <c r="D406" s="17" t="s">
        <v>51</v>
      </c>
      <c r="E406" s="17">
        <v>1192805982</v>
      </c>
      <c r="F406" s="17">
        <v>18655206737</v>
      </c>
      <c r="G406" s="17" t="s">
        <v>32</v>
      </c>
      <c r="H406" s="17">
        <v>120081787</v>
      </c>
    </row>
    <row r="407" ht="17.4" hidden="1" spans="1:8">
      <c r="A407" s="17">
        <v>405</v>
      </c>
      <c r="B407" s="18" t="s">
        <v>988</v>
      </c>
      <c r="C407" s="17">
        <v>20180903</v>
      </c>
      <c r="D407" s="17" t="s">
        <v>989</v>
      </c>
      <c r="E407" s="17">
        <v>3028815568</v>
      </c>
      <c r="F407" s="17">
        <v>19856259072</v>
      </c>
      <c r="G407" s="17"/>
      <c r="H407" s="17"/>
    </row>
    <row r="408" ht="17.4" hidden="1" spans="1:8">
      <c r="A408" s="17">
        <v>406</v>
      </c>
      <c r="B408" s="18" t="s">
        <v>990</v>
      </c>
      <c r="C408" s="17">
        <v>20193208</v>
      </c>
      <c r="D408" s="17" t="s">
        <v>991</v>
      </c>
      <c r="E408" s="17">
        <v>1712503002</v>
      </c>
      <c r="F408" s="17">
        <v>15956327985</v>
      </c>
      <c r="G408" s="17"/>
      <c r="H408" s="17"/>
    </row>
    <row r="409" ht="17.4" hidden="1" spans="1:8">
      <c r="A409" s="17">
        <v>407</v>
      </c>
      <c r="B409" s="18" t="s">
        <v>395</v>
      </c>
      <c r="C409" s="17">
        <v>20193374</v>
      </c>
      <c r="D409" s="17" t="s">
        <v>260</v>
      </c>
      <c r="E409" s="17">
        <v>931049551</v>
      </c>
      <c r="F409" s="17">
        <v>15240158216</v>
      </c>
      <c r="G409" s="17"/>
      <c r="H409" s="17"/>
    </row>
    <row r="410" ht="17.4" hidden="1" spans="1:8">
      <c r="A410" s="17">
        <v>408</v>
      </c>
      <c r="B410" s="18" t="s">
        <v>599</v>
      </c>
      <c r="C410" s="17">
        <v>20193934</v>
      </c>
      <c r="D410" s="17" t="s">
        <v>34</v>
      </c>
      <c r="E410" s="17">
        <v>1791424869</v>
      </c>
      <c r="F410" s="17">
        <v>15056039027</v>
      </c>
      <c r="G410" s="17"/>
      <c r="H410" s="17"/>
    </row>
    <row r="411" ht="17.4" hidden="1" spans="1:8">
      <c r="A411" s="17">
        <v>409</v>
      </c>
      <c r="B411" s="18" t="s">
        <v>992</v>
      </c>
      <c r="C411" s="17">
        <v>20193102</v>
      </c>
      <c r="D411" s="17" t="s">
        <v>34</v>
      </c>
      <c r="E411" s="17">
        <v>2648058628</v>
      </c>
      <c r="F411" s="17">
        <v>13485728203</v>
      </c>
      <c r="G411" s="17"/>
      <c r="H411" s="17"/>
    </row>
    <row r="412" ht="17.4" hidden="1" spans="1:8">
      <c r="A412" s="17">
        <v>410</v>
      </c>
      <c r="B412" s="18" t="s">
        <v>369</v>
      </c>
      <c r="C412" s="17">
        <v>20182415</v>
      </c>
      <c r="D412" s="17" t="s">
        <v>370</v>
      </c>
      <c r="E412" s="17">
        <v>1946176942</v>
      </c>
      <c r="F412" s="17">
        <v>19856259229</v>
      </c>
      <c r="G412" s="17"/>
      <c r="H412" s="17"/>
    </row>
    <row r="413" ht="17.4" hidden="1" spans="1:8">
      <c r="A413" s="17">
        <v>411</v>
      </c>
      <c r="B413" s="18" t="s">
        <v>658</v>
      </c>
      <c r="C413" s="17">
        <v>20181018</v>
      </c>
      <c r="D413" s="17" t="s">
        <v>370</v>
      </c>
      <c r="E413" s="17">
        <v>2905787525</v>
      </c>
      <c r="F413" s="17">
        <v>17891626239</v>
      </c>
      <c r="G413" s="17"/>
      <c r="H413" s="17"/>
    </row>
    <row r="414" ht="17.4" hidden="1" spans="1:8">
      <c r="A414" s="17">
        <v>412</v>
      </c>
      <c r="B414" s="18" t="s">
        <v>993</v>
      </c>
      <c r="C414" s="17">
        <v>20190513</v>
      </c>
      <c r="D414" s="17" t="s">
        <v>393</v>
      </c>
      <c r="E414" s="17">
        <v>3407779514</v>
      </c>
      <c r="F414" s="17">
        <v>18855025385</v>
      </c>
      <c r="G414" s="17"/>
      <c r="H414" s="17"/>
    </row>
    <row r="415" ht="17.4" hidden="1" spans="1:8">
      <c r="A415" s="17">
        <v>413</v>
      </c>
      <c r="B415" s="18" t="s">
        <v>994</v>
      </c>
      <c r="C415" s="17">
        <v>20193251</v>
      </c>
      <c r="D415" s="17" t="s">
        <v>277</v>
      </c>
      <c r="E415" s="17">
        <v>1311769914</v>
      </c>
      <c r="F415" s="17">
        <v>15309670193</v>
      </c>
      <c r="G415" s="17"/>
      <c r="H415" s="17"/>
    </row>
    <row r="416" ht="17.4" hidden="1" spans="1:8">
      <c r="A416" s="17">
        <v>414</v>
      </c>
      <c r="B416" s="18" t="s">
        <v>995</v>
      </c>
      <c r="C416" s="17">
        <v>20183610</v>
      </c>
      <c r="D416" s="17" t="s">
        <v>996</v>
      </c>
      <c r="E416" s="17">
        <v>1352371750</v>
      </c>
      <c r="F416" s="17">
        <v>18955214629</v>
      </c>
      <c r="G416" s="17"/>
      <c r="H416" s="17"/>
    </row>
    <row r="417" ht="17.4" hidden="1" spans="1:8">
      <c r="A417" s="17">
        <v>415</v>
      </c>
      <c r="B417" s="18" t="s">
        <v>997</v>
      </c>
      <c r="C417" s="17">
        <v>20185345</v>
      </c>
      <c r="D417" s="17" t="s">
        <v>998</v>
      </c>
      <c r="E417" s="17">
        <v>2936091681</v>
      </c>
      <c r="F417" s="19" t="s">
        <v>999</v>
      </c>
      <c r="G417" s="17"/>
      <c r="H417" s="17"/>
    </row>
    <row r="418" ht="17.4" hidden="1" spans="1:8">
      <c r="A418" s="17">
        <v>416</v>
      </c>
      <c r="B418" s="18" t="s">
        <v>1000</v>
      </c>
      <c r="C418" s="17">
        <v>20181278</v>
      </c>
      <c r="D418" s="17" t="s">
        <v>1001</v>
      </c>
      <c r="E418" s="17">
        <v>3308535224</v>
      </c>
      <c r="F418" s="17">
        <v>18567188637</v>
      </c>
      <c r="G418" s="17"/>
      <c r="H418" s="17"/>
    </row>
    <row r="419" ht="17.4" hidden="1" spans="1:8">
      <c r="A419" s="17">
        <v>417</v>
      </c>
      <c r="B419" s="18" t="s">
        <v>1002</v>
      </c>
      <c r="C419" s="17">
        <v>20190527</v>
      </c>
      <c r="D419" s="17" t="s">
        <v>311</v>
      </c>
      <c r="E419" s="17">
        <v>3118879486</v>
      </c>
      <c r="F419" s="17">
        <v>18855610382</v>
      </c>
      <c r="G419" s="17"/>
      <c r="H419" s="17"/>
    </row>
    <row r="420" ht="17.4" hidden="1" spans="1:8">
      <c r="A420" s="17">
        <v>418</v>
      </c>
      <c r="B420" s="18" t="s">
        <v>1003</v>
      </c>
      <c r="C420" s="17">
        <v>20190395</v>
      </c>
      <c r="D420" s="17" t="s">
        <v>1004</v>
      </c>
      <c r="E420" s="17">
        <v>2542394892</v>
      </c>
      <c r="F420" s="17">
        <v>17355624985</v>
      </c>
      <c r="G420" s="17"/>
      <c r="H420" s="17"/>
    </row>
    <row r="421" ht="17.4" hidden="1" spans="1:8">
      <c r="A421" s="17">
        <v>419</v>
      </c>
      <c r="B421" s="18" t="s">
        <v>1005</v>
      </c>
      <c r="C421" s="17">
        <v>20182289</v>
      </c>
      <c r="D421" s="17" t="s">
        <v>321</v>
      </c>
      <c r="E421" s="17">
        <v>3032220382</v>
      </c>
      <c r="F421" s="17">
        <v>17856500876</v>
      </c>
      <c r="G421" s="17"/>
      <c r="H421" s="17"/>
    </row>
    <row r="422" ht="17.4" hidden="1" spans="1:8">
      <c r="A422" s="17">
        <v>420</v>
      </c>
      <c r="B422" s="18" t="s">
        <v>512</v>
      </c>
      <c r="C422" s="17">
        <v>20181542</v>
      </c>
      <c r="D422" s="17" t="s">
        <v>513</v>
      </c>
      <c r="E422" s="17">
        <v>2314753252</v>
      </c>
      <c r="F422" s="17">
        <v>15985239022</v>
      </c>
      <c r="G422" s="17"/>
      <c r="H422" s="17"/>
    </row>
    <row r="423" ht="17.4" hidden="1" spans="1:8">
      <c r="A423" s="17">
        <v>421</v>
      </c>
      <c r="B423" s="18" t="s">
        <v>325</v>
      </c>
      <c r="C423" s="17">
        <v>20183346</v>
      </c>
      <c r="D423" s="17" t="s">
        <v>326</v>
      </c>
      <c r="E423" s="17">
        <v>1208500491</v>
      </c>
      <c r="F423" s="17">
        <v>19855533520</v>
      </c>
      <c r="G423" s="17"/>
      <c r="H423" s="17"/>
    </row>
    <row r="424" ht="17.4" hidden="1" spans="1:8">
      <c r="A424" s="17">
        <v>422</v>
      </c>
      <c r="B424" s="18" t="s">
        <v>344</v>
      </c>
      <c r="C424" s="17">
        <v>20182667</v>
      </c>
      <c r="D424" s="17" t="s">
        <v>326</v>
      </c>
      <c r="E424" s="17">
        <v>2473834545</v>
      </c>
      <c r="F424" s="17">
        <v>17856819652</v>
      </c>
      <c r="G424" s="17"/>
      <c r="H424" s="17"/>
    </row>
    <row r="425" ht="17.4" hidden="1" spans="1:8">
      <c r="A425" s="17">
        <v>423</v>
      </c>
      <c r="B425" s="18" t="s">
        <v>461</v>
      </c>
      <c r="C425" s="17">
        <v>20181530</v>
      </c>
      <c r="D425" s="17" t="s">
        <v>194</v>
      </c>
      <c r="E425" s="17">
        <v>1161505727</v>
      </c>
      <c r="F425" s="17">
        <v>18275678240</v>
      </c>
      <c r="G425" s="17"/>
      <c r="H425" s="17"/>
    </row>
    <row r="426" ht="17.4" hidden="1" spans="1:8">
      <c r="A426" s="17">
        <v>424</v>
      </c>
      <c r="B426" s="18" t="s">
        <v>430</v>
      </c>
      <c r="C426" s="17">
        <v>20184719</v>
      </c>
      <c r="D426" s="17" t="s">
        <v>431</v>
      </c>
      <c r="E426" s="17">
        <v>1254883488</v>
      </c>
      <c r="F426" s="17">
        <v>19955610812</v>
      </c>
      <c r="G426" s="17"/>
      <c r="H426" s="17"/>
    </row>
    <row r="427" ht="17.4" hidden="1" spans="1:8">
      <c r="A427" s="17">
        <v>425</v>
      </c>
      <c r="B427" s="18" t="s">
        <v>1006</v>
      </c>
      <c r="C427" s="17">
        <v>20181161</v>
      </c>
      <c r="D427" s="17" t="s">
        <v>1007</v>
      </c>
      <c r="E427" s="17">
        <v>2045477784</v>
      </c>
      <c r="F427" s="17">
        <v>19856258218</v>
      </c>
      <c r="G427" s="17"/>
      <c r="H427" s="17"/>
    </row>
    <row r="428" ht="17.4" hidden="1" spans="1:8">
      <c r="A428" s="17">
        <v>426</v>
      </c>
      <c r="B428" s="18" t="s">
        <v>1008</v>
      </c>
      <c r="C428" s="17">
        <v>20180449</v>
      </c>
      <c r="D428" s="17" t="s">
        <v>141</v>
      </c>
      <c r="E428" s="17">
        <v>2139059197</v>
      </c>
      <c r="F428" s="17">
        <v>19855605780</v>
      </c>
      <c r="G428" s="17"/>
      <c r="H428" s="17"/>
    </row>
    <row r="429" ht="17.4" hidden="1" spans="1:8">
      <c r="A429" s="17">
        <v>427</v>
      </c>
      <c r="B429" s="18" t="s">
        <v>1009</v>
      </c>
      <c r="C429" s="17">
        <v>20181782</v>
      </c>
      <c r="D429" s="17" t="s">
        <v>575</v>
      </c>
      <c r="E429" s="17">
        <v>1071786249</v>
      </c>
      <c r="F429" s="17">
        <v>19856259043</v>
      </c>
      <c r="G429" s="17"/>
      <c r="H429" s="17"/>
    </row>
    <row r="430" ht="17.4" hidden="1" spans="1:8">
      <c r="A430" s="17">
        <v>428</v>
      </c>
      <c r="B430" s="18" t="s">
        <v>1010</v>
      </c>
      <c r="C430" s="17">
        <v>20194068</v>
      </c>
      <c r="D430" s="17" t="s">
        <v>120</v>
      </c>
      <c r="E430" s="17">
        <v>3169501947</v>
      </c>
      <c r="F430" s="17">
        <v>19155151968</v>
      </c>
      <c r="G430" s="17"/>
      <c r="H430" s="17"/>
    </row>
    <row r="431" ht="17.4" hidden="1" spans="1:8">
      <c r="A431" s="17">
        <v>429</v>
      </c>
      <c r="B431" s="18" t="s">
        <v>152</v>
      </c>
      <c r="C431" s="17">
        <v>20194452</v>
      </c>
      <c r="D431" s="17" t="s">
        <v>153</v>
      </c>
      <c r="E431" s="17">
        <v>1035879010</v>
      </c>
      <c r="F431" s="17">
        <v>15981525121</v>
      </c>
      <c r="G431" s="17"/>
      <c r="H431" s="17"/>
    </row>
    <row r="432" ht="17.4" hidden="1" spans="1:8">
      <c r="A432" s="17">
        <v>430</v>
      </c>
      <c r="B432" s="18" t="s">
        <v>276</v>
      </c>
      <c r="C432" s="17">
        <v>20193461</v>
      </c>
      <c r="D432" s="17" t="s">
        <v>277</v>
      </c>
      <c r="E432" s="17">
        <v>554928210</v>
      </c>
      <c r="F432" s="17">
        <v>19856268559</v>
      </c>
      <c r="G432" s="17"/>
      <c r="H432" s="17"/>
    </row>
    <row r="433" ht="17.4" hidden="1" spans="1:8">
      <c r="A433" s="17">
        <v>431</v>
      </c>
      <c r="B433" s="18" t="s">
        <v>259</v>
      </c>
      <c r="C433" s="17">
        <v>20194863</v>
      </c>
      <c r="D433" s="17" t="s">
        <v>260</v>
      </c>
      <c r="E433" s="17">
        <v>1559935870</v>
      </c>
      <c r="F433" s="17">
        <v>16655250995</v>
      </c>
      <c r="G433" s="17"/>
      <c r="H433" s="17"/>
    </row>
    <row r="434" ht="17.4" hidden="1" spans="1:8">
      <c r="A434" s="17">
        <v>432</v>
      </c>
      <c r="B434" s="18" t="s">
        <v>1011</v>
      </c>
      <c r="C434" s="17">
        <v>20182446</v>
      </c>
      <c r="D434" s="17" t="s">
        <v>223</v>
      </c>
      <c r="E434" s="17">
        <v>2596307154</v>
      </c>
      <c r="F434" s="17">
        <v>15656959565</v>
      </c>
      <c r="G434" s="17"/>
      <c r="H434" s="17"/>
    </row>
    <row r="435" ht="17.4" hidden="1" spans="1:8">
      <c r="A435" s="17">
        <v>433</v>
      </c>
      <c r="B435" s="18" t="s">
        <v>458</v>
      </c>
      <c r="C435" s="17">
        <v>20192176</v>
      </c>
      <c r="D435" s="17" t="s">
        <v>459</v>
      </c>
      <c r="E435" s="17">
        <v>20192176</v>
      </c>
      <c r="F435" s="17">
        <v>18726837723</v>
      </c>
      <c r="G435" s="17"/>
      <c r="H435" s="17"/>
    </row>
    <row r="436" ht="17.4" hidden="1" spans="1:8">
      <c r="A436" s="17">
        <v>434</v>
      </c>
      <c r="B436" s="18" t="s">
        <v>1012</v>
      </c>
      <c r="C436" s="17">
        <v>20181138</v>
      </c>
      <c r="D436" s="17" t="s">
        <v>362</v>
      </c>
      <c r="E436" s="17">
        <v>1540685081</v>
      </c>
      <c r="F436" s="17">
        <v>18404085603</v>
      </c>
      <c r="G436" s="17"/>
      <c r="H436" s="17"/>
    </row>
    <row r="437" ht="17.4" hidden="1" spans="1:8">
      <c r="A437" s="17">
        <v>435</v>
      </c>
      <c r="B437" s="18" t="s">
        <v>1013</v>
      </c>
      <c r="C437" s="17">
        <v>20190273</v>
      </c>
      <c r="D437" s="17" t="s">
        <v>1014</v>
      </c>
      <c r="E437" s="17">
        <v>18</v>
      </c>
      <c r="F437" s="17">
        <v>13225523605</v>
      </c>
      <c r="G437" s="17"/>
      <c r="H437" s="17"/>
    </row>
    <row r="438" ht="17.4" hidden="1" spans="1:8">
      <c r="A438" s="17">
        <v>436</v>
      </c>
      <c r="B438" s="18" t="s">
        <v>1015</v>
      </c>
      <c r="C438" s="17">
        <v>20184443</v>
      </c>
      <c r="D438" s="17" t="s">
        <v>437</v>
      </c>
      <c r="E438" s="17">
        <v>1872859981</v>
      </c>
      <c r="F438" s="17">
        <v>19965356756</v>
      </c>
      <c r="G438" s="17"/>
      <c r="H438" s="17"/>
    </row>
    <row r="439" ht="17.4" hidden="1" spans="1:8">
      <c r="A439" s="17">
        <v>437</v>
      </c>
      <c r="B439" s="18" t="s">
        <v>1016</v>
      </c>
      <c r="C439" s="17">
        <v>20184399</v>
      </c>
      <c r="D439" s="17" t="s">
        <v>437</v>
      </c>
      <c r="E439" s="17">
        <v>1721190192</v>
      </c>
      <c r="F439" s="17">
        <v>18756906729</v>
      </c>
      <c r="G439" s="17"/>
      <c r="H439" s="17"/>
    </row>
    <row r="440" ht="17.4" hidden="1" spans="1:8">
      <c r="A440" s="17">
        <v>438</v>
      </c>
      <c r="B440" s="18" t="s">
        <v>1017</v>
      </c>
      <c r="C440" s="17">
        <v>20190591</v>
      </c>
      <c r="D440" s="17" t="s">
        <v>519</v>
      </c>
      <c r="E440" s="17">
        <v>2066043119</v>
      </c>
      <c r="F440" s="17">
        <v>18056474288</v>
      </c>
      <c r="G440" s="17"/>
      <c r="H440" s="17"/>
    </row>
    <row r="441" ht="17.4" hidden="1" spans="1:8">
      <c r="A441" s="17">
        <v>439</v>
      </c>
      <c r="B441" s="18" t="s">
        <v>574</v>
      </c>
      <c r="C441" s="17">
        <v>20193474</v>
      </c>
      <c r="D441" s="17" t="s">
        <v>153</v>
      </c>
      <c r="E441" s="17">
        <v>2811019912</v>
      </c>
      <c r="F441" s="17">
        <v>18155804922</v>
      </c>
      <c r="G441" s="17"/>
      <c r="H441" s="17"/>
    </row>
    <row r="442" ht="17.4" hidden="1" spans="1:8">
      <c r="A442" s="17">
        <v>440</v>
      </c>
      <c r="B442" s="18" t="s">
        <v>1018</v>
      </c>
      <c r="C442" s="17">
        <v>20180550</v>
      </c>
      <c r="D442" s="17" t="s">
        <v>954</v>
      </c>
      <c r="E442" s="17">
        <v>2940060265</v>
      </c>
      <c r="F442" s="17">
        <v>18225999710</v>
      </c>
      <c r="G442" s="17" t="s">
        <v>32</v>
      </c>
      <c r="H442" s="17">
        <v>120081787</v>
      </c>
    </row>
    <row r="443" ht="17.4" hidden="1" spans="1:8">
      <c r="A443" s="17">
        <v>441</v>
      </c>
      <c r="B443" s="18" t="s">
        <v>1019</v>
      </c>
      <c r="C443" s="17">
        <v>20190404</v>
      </c>
      <c r="D443" s="17" t="s">
        <v>78</v>
      </c>
      <c r="E443" s="17">
        <v>1622413049</v>
      </c>
      <c r="F443" s="17">
        <v>13215526278</v>
      </c>
      <c r="G443" s="17"/>
      <c r="H443" s="17"/>
    </row>
    <row r="444" ht="17.4" hidden="1" spans="1:8">
      <c r="A444" s="17">
        <v>442</v>
      </c>
      <c r="B444" s="18" t="s">
        <v>435</v>
      </c>
      <c r="C444" s="17">
        <v>20190256</v>
      </c>
      <c r="D444" s="17" t="s">
        <v>393</v>
      </c>
      <c r="E444" s="17">
        <v>2373763847</v>
      </c>
      <c r="F444" s="17">
        <v>15855205014</v>
      </c>
      <c r="G444" s="17"/>
      <c r="H444" s="17"/>
    </row>
    <row r="445" ht="17.4" hidden="1" spans="1:8">
      <c r="A445" s="17">
        <v>443</v>
      </c>
      <c r="B445" s="18" t="s">
        <v>655</v>
      </c>
      <c r="C445" s="17">
        <v>20190730</v>
      </c>
      <c r="D445" s="17" t="s">
        <v>439</v>
      </c>
      <c r="E445" s="17">
        <v>1404466701</v>
      </c>
      <c r="F445" s="17">
        <v>13877723058</v>
      </c>
      <c r="G445" s="17"/>
      <c r="H445" s="17"/>
    </row>
    <row r="446" ht="17.4" hidden="1" spans="1:8">
      <c r="A446" s="17">
        <v>444</v>
      </c>
      <c r="B446" s="18" t="s">
        <v>322</v>
      </c>
      <c r="C446" s="17">
        <v>20191490</v>
      </c>
      <c r="D446" s="17" t="s">
        <v>323</v>
      </c>
      <c r="E446" s="17">
        <v>1668406831</v>
      </c>
      <c r="F446" s="17">
        <v>13515680702</v>
      </c>
      <c r="G446" s="17"/>
      <c r="H446" s="17"/>
    </row>
    <row r="447" ht="17.4" hidden="1" spans="1:8">
      <c r="A447" s="17">
        <v>445</v>
      </c>
      <c r="B447" s="18" t="s">
        <v>1020</v>
      </c>
      <c r="C447" s="17">
        <v>20193960</v>
      </c>
      <c r="D447" s="17" t="s">
        <v>519</v>
      </c>
      <c r="E447" s="17">
        <v>352537177</v>
      </c>
      <c r="F447" s="17">
        <v>19105605503</v>
      </c>
      <c r="G447" s="17"/>
      <c r="H447" s="17"/>
    </row>
    <row r="448" ht="17.4" hidden="1" spans="1:8">
      <c r="A448" s="17">
        <v>446</v>
      </c>
      <c r="B448" s="18" t="s">
        <v>1021</v>
      </c>
      <c r="C448" s="17">
        <v>20193996</v>
      </c>
      <c r="D448" s="18" t="s">
        <v>519</v>
      </c>
      <c r="E448" s="17">
        <v>3185148190</v>
      </c>
      <c r="F448" s="17">
        <v>15255149150</v>
      </c>
      <c r="G448" s="17"/>
      <c r="H448" s="17"/>
    </row>
    <row r="449" ht="17.4" hidden="1" spans="1:8">
      <c r="A449" s="17">
        <v>447</v>
      </c>
      <c r="B449" s="18" t="s">
        <v>1022</v>
      </c>
      <c r="C449" s="17">
        <v>20193892</v>
      </c>
      <c r="D449" s="17" t="s">
        <v>1023</v>
      </c>
      <c r="E449" s="17">
        <v>1107549910</v>
      </c>
      <c r="F449" s="17">
        <v>18321214632</v>
      </c>
      <c r="G449" s="17"/>
      <c r="H449" s="17"/>
    </row>
    <row r="450" ht="17.4" hidden="1" spans="1:8">
      <c r="A450" s="17">
        <v>448</v>
      </c>
      <c r="B450" s="18" t="s">
        <v>1024</v>
      </c>
      <c r="C450" s="17">
        <v>20194008</v>
      </c>
      <c r="D450" s="17" t="s">
        <v>1025</v>
      </c>
      <c r="E450" s="17">
        <v>2698498705</v>
      </c>
      <c r="F450" s="17">
        <v>13855224129</v>
      </c>
      <c r="G450" s="17"/>
      <c r="H450" s="17"/>
    </row>
    <row r="451" ht="17.4" hidden="1" spans="1:8">
      <c r="A451" s="17">
        <v>449</v>
      </c>
      <c r="B451" s="18" t="s">
        <v>1026</v>
      </c>
      <c r="C451" s="17">
        <v>20193554</v>
      </c>
      <c r="D451" s="17" t="s">
        <v>382</v>
      </c>
      <c r="E451" s="17">
        <v>1373379158</v>
      </c>
      <c r="F451" s="17">
        <v>19955076371</v>
      </c>
      <c r="G451" s="17"/>
      <c r="H451" s="17"/>
    </row>
    <row r="452" ht="17.4" hidden="1" spans="1:8">
      <c r="A452" s="17">
        <v>450</v>
      </c>
      <c r="B452" s="18" t="s">
        <v>1027</v>
      </c>
      <c r="C452" s="17">
        <v>20192778</v>
      </c>
      <c r="D452" s="17" t="s">
        <v>1028</v>
      </c>
      <c r="E452" s="17">
        <v>965134464</v>
      </c>
      <c r="F452" s="17">
        <v>13855304888</v>
      </c>
      <c r="G452" s="17"/>
      <c r="H452" s="17"/>
    </row>
    <row r="453" ht="17.4" hidden="1" spans="1:8">
      <c r="A453" s="17">
        <v>451</v>
      </c>
      <c r="B453" s="18" t="s">
        <v>381</v>
      </c>
      <c r="C453" s="17">
        <v>20193709</v>
      </c>
      <c r="D453" s="17" t="s">
        <v>382</v>
      </c>
      <c r="E453" s="17">
        <v>2389174609</v>
      </c>
      <c r="F453" s="17">
        <v>18105622302</v>
      </c>
      <c r="G453" s="17"/>
      <c r="H453" s="17"/>
    </row>
    <row r="454" ht="17.4" hidden="1" spans="1:8">
      <c r="A454" s="17">
        <v>452</v>
      </c>
      <c r="B454" s="18" t="s">
        <v>1029</v>
      </c>
      <c r="C454" s="17">
        <v>20193806</v>
      </c>
      <c r="D454" s="17" t="s">
        <v>382</v>
      </c>
      <c r="E454" s="17">
        <v>2786084440</v>
      </c>
      <c r="F454" s="17">
        <v>15255399271</v>
      </c>
      <c r="G454" s="17"/>
      <c r="H454" s="17"/>
    </row>
    <row r="455" ht="17.4" hidden="1" spans="1:8">
      <c r="A455" s="17">
        <v>453</v>
      </c>
      <c r="B455" s="18" t="s">
        <v>637</v>
      </c>
      <c r="C455" s="17">
        <v>20193071</v>
      </c>
      <c r="D455" s="17" t="s">
        <v>638</v>
      </c>
      <c r="E455" s="17">
        <v>913917642</v>
      </c>
      <c r="F455" s="17">
        <v>15755153055</v>
      </c>
      <c r="G455" s="17"/>
      <c r="H455" s="17"/>
    </row>
    <row r="456" ht="17.4" hidden="1" spans="1:8">
      <c r="A456" s="17">
        <v>454</v>
      </c>
      <c r="B456" s="18" t="s">
        <v>1030</v>
      </c>
      <c r="C456" s="17">
        <v>20191636</v>
      </c>
      <c r="D456" s="17" t="s">
        <v>393</v>
      </c>
      <c r="E456" s="17">
        <v>1736791208</v>
      </c>
      <c r="F456" s="17">
        <v>19810679767</v>
      </c>
      <c r="G456" s="17"/>
      <c r="H456" s="17"/>
    </row>
    <row r="457" ht="17.4" spans="1:8">
      <c r="A457" s="17">
        <v>455</v>
      </c>
      <c r="B457" s="18" t="s">
        <v>1031</v>
      </c>
      <c r="C457" s="17">
        <v>20193711</v>
      </c>
      <c r="D457" s="17" t="s">
        <v>1032</v>
      </c>
      <c r="E457" s="17">
        <v>3286932695</v>
      </c>
      <c r="F457" s="17">
        <v>19810628016</v>
      </c>
      <c r="G457" s="17"/>
      <c r="H457" s="17"/>
    </row>
    <row r="458" ht="17.4" hidden="1" spans="1:8">
      <c r="A458" s="17">
        <v>456</v>
      </c>
      <c r="B458" s="18" t="s">
        <v>1033</v>
      </c>
      <c r="C458" s="17">
        <v>20193669</v>
      </c>
      <c r="D458" s="17" t="s">
        <v>1034</v>
      </c>
      <c r="E458" s="17">
        <v>2486267072</v>
      </c>
      <c r="F458" s="17">
        <v>15324559345</v>
      </c>
      <c r="G458" s="17"/>
      <c r="H458" s="17"/>
    </row>
    <row r="459" ht="17.4" hidden="1" spans="1:8">
      <c r="A459" s="17">
        <v>457</v>
      </c>
      <c r="B459" s="18" t="s">
        <v>438</v>
      </c>
      <c r="C459" s="17">
        <v>20191529</v>
      </c>
      <c r="D459" s="17" t="s">
        <v>439</v>
      </c>
      <c r="E459" s="17">
        <v>1499566365</v>
      </c>
      <c r="F459" s="17">
        <v>18705675011</v>
      </c>
      <c r="G459" s="17" t="s">
        <v>32</v>
      </c>
      <c r="H459" s="17">
        <v>120081787</v>
      </c>
    </row>
    <row r="460" ht="17.4" hidden="1" spans="1:8">
      <c r="A460" s="17">
        <v>458</v>
      </c>
      <c r="B460" s="18" t="s">
        <v>1035</v>
      </c>
      <c r="C460" s="17">
        <v>20195009</v>
      </c>
      <c r="D460" s="17" t="s">
        <v>120</v>
      </c>
      <c r="E460" s="17">
        <v>1594268259</v>
      </c>
      <c r="F460" s="17">
        <v>13935223850</v>
      </c>
      <c r="G460" s="17"/>
      <c r="H460" s="17"/>
    </row>
    <row r="461" ht="17.4" hidden="1" spans="1:8">
      <c r="A461" s="17">
        <v>459</v>
      </c>
      <c r="B461" s="18" t="s">
        <v>1036</v>
      </c>
      <c r="C461" s="17">
        <v>20183638</v>
      </c>
      <c r="D461" s="17" t="s">
        <v>1037</v>
      </c>
      <c r="E461" s="17">
        <v>3515212923</v>
      </c>
      <c r="F461" s="17">
        <v>15551265757</v>
      </c>
      <c r="G461" s="17" t="s">
        <v>1038</v>
      </c>
      <c r="H461" s="17">
        <v>120080985</v>
      </c>
    </row>
    <row r="462" ht="17.4" spans="1:8">
      <c r="A462" s="17">
        <v>460</v>
      </c>
      <c r="B462" s="18" t="s">
        <v>1039</v>
      </c>
      <c r="C462" s="17">
        <v>20183153</v>
      </c>
      <c r="D462" s="17" t="s">
        <v>337</v>
      </c>
      <c r="E462" s="17">
        <v>142962625</v>
      </c>
      <c r="F462" s="17">
        <v>18297729916</v>
      </c>
      <c r="G462" s="17" t="s">
        <v>1038</v>
      </c>
      <c r="H462" s="17">
        <v>120080985</v>
      </c>
    </row>
    <row r="463" ht="17.4" hidden="1" spans="1:8">
      <c r="A463" s="17">
        <v>461</v>
      </c>
      <c r="B463" s="18" t="s">
        <v>1040</v>
      </c>
      <c r="C463" s="17">
        <v>20184133</v>
      </c>
      <c r="D463" s="17" t="s">
        <v>337</v>
      </c>
      <c r="E463" s="17">
        <v>2567837128</v>
      </c>
      <c r="F463" s="17">
        <v>19956309893</v>
      </c>
      <c r="G463" s="17" t="s">
        <v>1041</v>
      </c>
      <c r="H463" s="17">
        <v>120081078</v>
      </c>
    </row>
    <row r="464" ht="17.4" hidden="1" spans="1:8">
      <c r="A464" s="17">
        <v>462</v>
      </c>
      <c r="B464" s="18" t="s">
        <v>1042</v>
      </c>
      <c r="C464" s="17">
        <v>20194037</v>
      </c>
      <c r="D464" s="17" t="s">
        <v>1004</v>
      </c>
      <c r="E464" s="17">
        <v>2879303189</v>
      </c>
      <c r="F464" s="17">
        <v>16655256124</v>
      </c>
      <c r="G464" s="17"/>
      <c r="H464" s="17"/>
    </row>
    <row r="465" ht="17.4" hidden="1" spans="1:8">
      <c r="A465" s="17">
        <v>463</v>
      </c>
      <c r="B465" s="18" t="s">
        <v>1043</v>
      </c>
      <c r="C465" s="17">
        <v>20192142</v>
      </c>
      <c r="D465" s="17" t="s">
        <v>1044</v>
      </c>
      <c r="E465" s="17">
        <v>1281438485</v>
      </c>
      <c r="F465" s="17">
        <v>19855095771</v>
      </c>
      <c r="G465" s="17"/>
      <c r="H465" s="17"/>
    </row>
    <row r="466" ht="17.4" hidden="1" spans="1:8">
      <c r="A466" s="17">
        <v>464</v>
      </c>
      <c r="B466" s="18" t="s">
        <v>1045</v>
      </c>
      <c r="C466" s="17">
        <v>20192001</v>
      </c>
      <c r="D466" s="17" t="s">
        <v>1044</v>
      </c>
      <c r="E466" s="17">
        <v>2824268522</v>
      </c>
      <c r="F466" s="17">
        <v>18214705971</v>
      </c>
      <c r="G466" s="17"/>
      <c r="H466" s="17"/>
    </row>
    <row r="467" ht="17.4" hidden="1" spans="1:8">
      <c r="A467" s="17">
        <v>465</v>
      </c>
      <c r="B467" s="18" t="s">
        <v>508</v>
      </c>
      <c r="C467" s="17">
        <v>20184644</v>
      </c>
      <c r="D467" s="17" t="s">
        <v>509</v>
      </c>
      <c r="E467" s="17">
        <v>1290814900</v>
      </c>
      <c r="F467" s="17">
        <v>16655267690</v>
      </c>
      <c r="G467" s="17"/>
      <c r="H467" s="17"/>
    </row>
    <row r="468" ht="17.4" hidden="1" spans="1:8">
      <c r="A468" s="17">
        <v>466</v>
      </c>
      <c r="B468" s="18" t="s">
        <v>653</v>
      </c>
      <c r="C468" s="17">
        <v>20183311</v>
      </c>
      <c r="D468" s="17" t="s">
        <v>654</v>
      </c>
      <c r="E468" s="17">
        <v>1928420264</v>
      </c>
      <c r="F468" s="17">
        <v>13095500087</v>
      </c>
      <c r="G468" s="17"/>
      <c r="H468" s="17"/>
    </row>
    <row r="469" ht="17.4" hidden="1" spans="1:8">
      <c r="A469" s="17">
        <v>467</v>
      </c>
      <c r="B469" s="18" t="s">
        <v>1046</v>
      </c>
      <c r="C469" s="17">
        <v>20182981</v>
      </c>
      <c r="D469" s="17" t="s">
        <v>316</v>
      </c>
      <c r="E469" s="17">
        <v>2011397540</v>
      </c>
      <c r="F469" s="17">
        <v>18056904119</v>
      </c>
      <c r="G469" s="17"/>
      <c r="H469" s="17"/>
    </row>
    <row r="470" ht="17.4" hidden="1" spans="1:8">
      <c r="A470" s="17">
        <v>468</v>
      </c>
      <c r="B470" s="18" t="s">
        <v>1047</v>
      </c>
      <c r="C470" s="17">
        <v>20183675</v>
      </c>
      <c r="D470" s="17" t="s">
        <v>10</v>
      </c>
      <c r="E470" s="17">
        <v>2232604620</v>
      </c>
      <c r="F470" s="17">
        <v>15205649717</v>
      </c>
      <c r="G470" s="17"/>
      <c r="H470" s="17"/>
    </row>
    <row r="471" ht="17.4" hidden="1" spans="1:8">
      <c r="A471" s="17">
        <v>469</v>
      </c>
      <c r="B471" s="18" t="s">
        <v>1048</v>
      </c>
      <c r="C471" s="17">
        <v>20185033</v>
      </c>
      <c r="D471" s="17" t="s">
        <v>10</v>
      </c>
      <c r="E471" s="17">
        <v>2193478346</v>
      </c>
      <c r="F471" s="17">
        <v>19805603787</v>
      </c>
      <c r="G471" s="17"/>
      <c r="H471" s="17"/>
    </row>
    <row r="472" ht="17.4" hidden="1" spans="1:8">
      <c r="A472" s="17">
        <v>470</v>
      </c>
      <c r="B472" s="18" t="s">
        <v>1049</v>
      </c>
      <c r="C472" s="17">
        <v>20191612</v>
      </c>
      <c r="D472" s="17" t="s">
        <v>309</v>
      </c>
      <c r="E472" s="17">
        <v>1508135955</v>
      </c>
      <c r="F472" s="17">
        <v>18712349749</v>
      </c>
      <c r="G472" s="17"/>
      <c r="H472" s="17"/>
    </row>
    <row r="473" ht="17.4" hidden="1" spans="1:8">
      <c r="A473" s="17">
        <v>471</v>
      </c>
      <c r="B473" s="18" t="s">
        <v>506</v>
      </c>
      <c r="C473" s="17">
        <v>20194882</v>
      </c>
      <c r="D473" s="17" t="s">
        <v>507</v>
      </c>
      <c r="E473" s="17">
        <v>20194882</v>
      </c>
      <c r="F473" s="17">
        <v>13799758126</v>
      </c>
      <c r="G473" s="17"/>
      <c r="H473" s="17"/>
    </row>
    <row r="474" ht="17.4" hidden="1" spans="1:8">
      <c r="A474" s="17">
        <v>472</v>
      </c>
      <c r="B474" s="18" t="s">
        <v>401</v>
      </c>
      <c r="C474" s="17">
        <v>20180603</v>
      </c>
      <c r="D474" s="17" t="s">
        <v>316</v>
      </c>
      <c r="E474" s="17">
        <v>2681394125</v>
      </c>
      <c r="F474" s="17">
        <v>150566058</v>
      </c>
      <c r="G474" s="17"/>
      <c r="H474" s="17"/>
    </row>
    <row r="475" ht="17.4" hidden="1" spans="1:8">
      <c r="A475" s="17">
        <v>473</v>
      </c>
      <c r="B475" s="18" t="s">
        <v>1050</v>
      </c>
      <c r="C475" s="17">
        <v>20201074</v>
      </c>
      <c r="D475" s="17" t="s">
        <v>1051</v>
      </c>
      <c r="E475" s="17">
        <v>179891438</v>
      </c>
      <c r="F475" s="17">
        <v>18561340515</v>
      </c>
      <c r="G475" s="17"/>
      <c r="H475" s="17"/>
    </row>
    <row r="476" ht="17.4" hidden="1" spans="1:8">
      <c r="A476" s="17">
        <v>474</v>
      </c>
      <c r="B476" s="18" t="s">
        <v>429</v>
      </c>
      <c r="C476" s="17">
        <v>20193413</v>
      </c>
      <c r="D476" s="17" t="s">
        <v>90</v>
      </c>
      <c r="E476" s="17">
        <v>2809700384</v>
      </c>
      <c r="F476" s="17">
        <v>15755853979</v>
      </c>
      <c r="G476" s="17"/>
      <c r="H476" s="17"/>
    </row>
    <row r="477" ht="17.4" hidden="1" spans="1:8">
      <c r="A477" s="17">
        <v>475</v>
      </c>
      <c r="B477" s="18" t="s">
        <v>1052</v>
      </c>
      <c r="C477" s="17">
        <v>20191034</v>
      </c>
      <c r="D477" s="17" t="s">
        <v>880</v>
      </c>
      <c r="E477" s="17">
        <v>1289454279</v>
      </c>
      <c r="F477" s="17">
        <v>19810756927</v>
      </c>
      <c r="G477" s="17"/>
      <c r="H477" s="17"/>
    </row>
    <row r="478" ht="17.4" hidden="1" spans="1:8">
      <c r="A478" s="17">
        <v>476</v>
      </c>
      <c r="B478" s="18" t="s">
        <v>1053</v>
      </c>
      <c r="C478" s="17">
        <v>20193019</v>
      </c>
      <c r="D478" s="17" t="s">
        <v>186</v>
      </c>
      <c r="E478" s="17">
        <v>674801900</v>
      </c>
      <c r="F478" s="17">
        <v>18</v>
      </c>
      <c r="G478" s="17"/>
      <c r="H478" s="17"/>
    </row>
    <row r="479" ht="17.4" hidden="1" spans="1:8">
      <c r="A479" s="17">
        <v>477</v>
      </c>
      <c r="B479" s="18" t="s">
        <v>1054</v>
      </c>
      <c r="C479" s="17">
        <v>20192862</v>
      </c>
      <c r="D479" s="17" t="s">
        <v>346</v>
      </c>
      <c r="E479" s="17">
        <v>3106709094</v>
      </c>
      <c r="F479" s="17">
        <v>17681173122</v>
      </c>
      <c r="G479" s="17"/>
      <c r="H479" s="17"/>
    </row>
    <row r="480" ht="17.4" hidden="1" spans="1:8">
      <c r="A480" s="17">
        <v>478</v>
      </c>
      <c r="B480" s="18" t="s">
        <v>608</v>
      </c>
      <c r="C480" s="17">
        <v>20183097</v>
      </c>
      <c r="D480" s="17" t="s">
        <v>525</v>
      </c>
      <c r="E480" s="17">
        <v>2405337260</v>
      </c>
      <c r="F480" s="17">
        <v>18455617137</v>
      </c>
      <c r="G480" s="17"/>
      <c r="H480" s="17"/>
    </row>
    <row r="481" ht="17.4" hidden="1" spans="1:8">
      <c r="A481" s="17">
        <v>479</v>
      </c>
      <c r="B481" s="18" t="s">
        <v>524</v>
      </c>
      <c r="C481" s="17">
        <v>20183270</v>
      </c>
      <c r="D481" s="17" t="s">
        <v>525</v>
      </c>
      <c r="E481" s="17">
        <v>1485066986</v>
      </c>
      <c r="F481" s="17">
        <v>17355023692</v>
      </c>
      <c r="G481" s="17"/>
      <c r="H481" s="17"/>
    </row>
    <row r="482" ht="17.4" hidden="1" spans="1:8">
      <c r="A482" s="17">
        <v>480</v>
      </c>
      <c r="B482" s="18" t="s">
        <v>570</v>
      </c>
      <c r="C482" s="17">
        <v>20194187</v>
      </c>
      <c r="D482" s="17" t="s">
        <v>571</v>
      </c>
      <c r="E482" s="17">
        <v>1547371545</v>
      </c>
      <c r="F482" s="17">
        <v>13470524335</v>
      </c>
      <c r="G482" s="17"/>
      <c r="H482" s="17"/>
    </row>
    <row r="483" ht="17.4" hidden="1" spans="1:8">
      <c r="A483" s="17">
        <v>481</v>
      </c>
      <c r="B483" s="18" t="s">
        <v>649</v>
      </c>
      <c r="C483" s="17">
        <v>20185099</v>
      </c>
      <c r="D483" s="17" t="s">
        <v>362</v>
      </c>
      <c r="E483" s="17">
        <v>2643476491</v>
      </c>
      <c r="F483" s="17">
        <v>18715478557</v>
      </c>
      <c r="G483" s="17"/>
      <c r="H483" s="17"/>
    </row>
    <row r="484" ht="17.4" hidden="1" spans="1:8">
      <c r="A484" s="17">
        <v>482</v>
      </c>
      <c r="B484" s="18" t="s">
        <v>1055</v>
      </c>
      <c r="C484" s="17">
        <v>20180495</v>
      </c>
      <c r="D484" s="17" t="s">
        <v>463</v>
      </c>
      <c r="E484" s="17">
        <v>2462900358</v>
      </c>
      <c r="F484" s="17">
        <v>13965567419</v>
      </c>
      <c r="G484" s="17"/>
      <c r="H484" s="17"/>
    </row>
    <row r="485" ht="17.4" hidden="1" spans="1:8">
      <c r="A485" s="17">
        <v>483</v>
      </c>
      <c r="B485" s="18" t="s">
        <v>1056</v>
      </c>
      <c r="C485" s="17">
        <v>20191115</v>
      </c>
      <c r="D485" s="17" t="s">
        <v>68</v>
      </c>
      <c r="E485" s="17">
        <v>1398409453</v>
      </c>
      <c r="F485" s="17">
        <v>13101154461</v>
      </c>
      <c r="G485" s="17"/>
      <c r="H485" s="17"/>
    </row>
    <row r="486" ht="17.4" hidden="1" spans="1:8">
      <c r="A486" s="17">
        <v>484</v>
      </c>
      <c r="B486" s="18" t="s">
        <v>482</v>
      </c>
      <c r="C486" s="17">
        <v>20193254</v>
      </c>
      <c r="D486" s="17" t="s">
        <v>248</v>
      </c>
      <c r="E486" s="17">
        <v>2469388897</v>
      </c>
      <c r="F486" s="17">
        <v>17398339091</v>
      </c>
      <c r="G486" s="17"/>
      <c r="H486" s="17"/>
    </row>
    <row r="487" ht="17.4" hidden="1" spans="1:8">
      <c r="A487" s="17">
        <v>485</v>
      </c>
      <c r="B487" s="18" t="s">
        <v>1057</v>
      </c>
      <c r="C487" s="17">
        <v>20192658</v>
      </c>
      <c r="D487" s="17" t="s">
        <v>346</v>
      </c>
      <c r="E487" s="17">
        <v>3209338496</v>
      </c>
      <c r="F487" s="17">
        <v>15255393189</v>
      </c>
      <c r="G487" s="17"/>
      <c r="H487" s="17"/>
    </row>
    <row r="488" ht="17.4" hidden="1" spans="1:8">
      <c r="A488" s="17">
        <v>486</v>
      </c>
      <c r="B488" s="18" t="s">
        <v>1058</v>
      </c>
      <c r="C488" s="17">
        <v>20191093</v>
      </c>
      <c r="D488" s="17" t="s">
        <v>301</v>
      </c>
      <c r="E488" s="17">
        <v>2654177086</v>
      </c>
      <c r="F488" s="17">
        <v>18869503480</v>
      </c>
      <c r="G488" s="17"/>
      <c r="H488" s="17"/>
    </row>
    <row r="489" ht="17.4" hidden="1" spans="1:8">
      <c r="A489" s="17">
        <v>487</v>
      </c>
      <c r="B489" s="18" t="s">
        <v>67</v>
      </c>
      <c r="C489" s="17">
        <v>20192492</v>
      </c>
      <c r="D489" s="17" t="s">
        <v>68</v>
      </c>
      <c r="E489" s="17">
        <v>1491431347</v>
      </c>
      <c r="F489" s="17">
        <v>15256118068</v>
      </c>
      <c r="G489" s="17"/>
      <c r="H489" s="17"/>
    </row>
    <row r="490" ht="17.4" hidden="1" spans="1:8">
      <c r="A490" s="17">
        <v>488</v>
      </c>
      <c r="B490" s="18" t="s">
        <v>1059</v>
      </c>
      <c r="C490" s="17">
        <v>20191651</v>
      </c>
      <c r="D490" s="17" t="s">
        <v>888</v>
      </c>
      <c r="E490" s="17">
        <v>1336923937</v>
      </c>
      <c r="F490" s="17">
        <v>13865448891</v>
      </c>
      <c r="G490" s="17"/>
      <c r="H490" s="17"/>
    </row>
    <row r="491" ht="17.4" hidden="1" spans="1:8">
      <c r="A491" s="17">
        <v>489</v>
      </c>
      <c r="B491" s="18" t="s">
        <v>361</v>
      </c>
      <c r="C491" s="17">
        <v>20184748</v>
      </c>
      <c r="D491" s="17" t="s">
        <v>362</v>
      </c>
      <c r="E491" s="17">
        <v>2831793149</v>
      </c>
      <c r="F491" s="17">
        <v>13855945628</v>
      </c>
      <c r="G491" s="17"/>
      <c r="H491" s="17"/>
    </row>
    <row r="492" ht="17.4" hidden="1" spans="1:8">
      <c r="A492" s="17">
        <v>490</v>
      </c>
      <c r="B492" s="18" t="s">
        <v>1060</v>
      </c>
      <c r="C492" s="17">
        <v>20192548</v>
      </c>
      <c r="D492" s="17" t="s">
        <v>124</v>
      </c>
      <c r="E492" s="17">
        <v>1492149151</v>
      </c>
      <c r="F492" s="17">
        <v>18297839146</v>
      </c>
      <c r="G492" s="17"/>
      <c r="H492" s="17"/>
    </row>
    <row r="493" ht="17.4" hidden="1" spans="1:8">
      <c r="A493" s="17">
        <v>491</v>
      </c>
      <c r="B493" s="18" t="s">
        <v>1061</v>
      </c>
      <c r="C493" s="17">
        <v>20192266</v>
      </c>
      <c r="D493" s="17" t="s">
        <v>340</v>
      </c>
      <c r="E493" s="17">
        <v>2879373564</v>
      </c>
      <c r="F493" s="17">
        <v>18455628228</v>
      </c>
      <c r="G493" s="17"/>
      <c r="H493" s="17"/>
    </row>
    <row r="494" ht="17.4" hidden="1" spans="1:8">
      <c r="A494" s="17">
        <v>492</v>
      </c>
      <c r="B494" s="18" t="s">
        <v>1062</v>
      </c>
      <c r="C494" s="17">
        <v>20190246</v>
      </c>
      <c r="D494" s="17" t="s">
        <v>888</v>
      </c>
      <c r="E494" s="17">
        <v>1413257559</v>
      </c>
      <c r="F494" s="17">
        <v>18063038129</v>
      </c>
      <c r="G494" s="17"/>
      <c r="H494" s="17"/>
    </row>
    <row r="495" ht="17.4" hidden="1" spans="1:8">
      <c r="A495" s="17">
        <v>493</v>
      </c>
      <c r="B495" s="18" t="s">
        <v>1063</v>
      </c>
      <c r="C495" s="17">
        <v>20190944</v>
      </c>
      <c r="D495" s="17" t="s">
        <v>1004</v>
      </c>
      <c r="E495" s="17">
        <v>1506570216</v>
      </c>
      <c r="F495" s="17">
        <v>15665520892</v>
      </c>
      <c r="G495" s="17"/>
      <c r="H495" s="17"/>
    </row>
    <row r="496" ht="17.4" hidden="1" spans="1:8">
      <c r="A496" s="17">
        <v>494</v>
      </c>
      <c r="B496" s="18" t="s">
        <v>511</v>
      </c>
      <c r="C496" s="17">
        <v>20191407</v>
      </c>
      <c r="D496" s="17" t="s">
        <v>466</v>
      </c>
      <c r="E496" s="17">
        <v>1758099142</v>
      </c>
      <c r="F496" s="17">
        <v>18305632881</v>
      </c>
      <c r="G496" s="17"/>
      <c r="H496" s="17"/>
    </row>
    <row r="497" ht="17.4" hidden="1" spans="1:8">
      <c r="A497" s="17">
        <v>495</v>
      </c>
      <c r="B497" s="18" t="s">
        <v>387</v>
      </c>
      <c r="C497" s="17">
        <v>20191562</v>
      </c>
      <c r="D497" s="17" t="s">
        <v>388</v>
      </c>
      <c r="E497" s="17">
        <v>2638497494</v>
      </c>
      <c r="F497" s="17">
        <v>19156977118</v>
      </c>
      <c r="G497" s="17"/>
      <c r="H497" s="17"/>
    </row>
    <row r="498" ht="17.4" hidden="1" spans="1:8">
      <c r="A498" s="17">
        <v>496</v>
      </c>
      <c r="B498" s="18" t="s">
        <v>1064</v>
      </c>
      <c r="C498" s="17">
        <v>20192687</v>
      </c>
      <c r="D498" s="17" t="s">
        <v>388</v>
      </c>
      <c r="E498" s="17">
        <v>1256513732</v>
      </c>
      <c r="F498" s="17">
        <v>18119702027</v>
      </c>
      <c r="G498" s="17"/>
      <c r="H498" s="17"/>
    </row>
    <row r="499" ht="17.4" hidden="1" spans="1:8">
      <c r="A499" s="17">
        <v>497</v>
      </c>
      <c r="B499" s="18" t="s">
        <v>1065</v>
      </c>
      <c r="C499" s="17">
        <v>20183432</v>
      </c>
      <c r="D499" s="17" t="s">
        <v>316</v>
      </c>
      <c r="E499" s="17">
        <v>2825279919</v>
      </c>
      <c r="F499" s="17">
        <v>17856015676</v>
      </c>
      <c r="G499" s="17"/>
      <c r="H499" s="17"/>
    </row>
    <row r="500" ht="17.4" hidden="1" spans="1:8">
      <c r="A500" s="17">
        <v>498</v>
      </c>
      <c r="B500" s="18" t="s">
        <v>1066</v>
      </c>
      <c r="C500" s="17">
        <v>20180835</v>
      </c>
      <c r="D500" s="17" t="s">
        <v>489</v>
      </c>
      <c r="E500" s="17">
        <v>2906282186</v>
      </c>
      <c r="F500" s="17">
        <v>19856258633</v>
      </c>
      <c r="G500" s="17" t="s">
        <v>1067</v>
      </c>
      <c r="H500" s="17">
        <v>120150030</v>
      </c>
    </row>
    <row r="501" ht="17.4" hidden="1" spans="1:8">
      <c r="A501" s="17">
        <v>499</v>
      </c>
      <c r="B501" s="18" t="s">
        <v>1068</v>
      </c>
      <c r="C501" s="17">
        <v>20191544</v>
      </c>
      <c r="D501" s="17" t="s">
        <v>466</v>
      </c>
      <c r="E501" s="17">
        <v>3435371596</v>
      </c>
      <c r="F501" s="17">
        <v>18726677275</v>
      </c>
      <c r="G501" s="17"/>
      <c r="H501" s="17"/>
    </row>
    <row r="502" ht="17.4" hidden="1" spans="1:8">
      <c r="A502" s="17">
        <v>500</v>
      </c>
      <c r="B502" s="18" t="s">
        <v>1069</v>
      </c>
      <c r="C502" s="17">
        <v>20190854</v>
      </c>
      <c r="D502" s="17" t="s">
        <v>307</v>
      </c>
      <c r="E502" s="17">
        <v>1410856499</v>
      </c>
      <c r="F502" s="17">
        <v>13804522465</v>
      </c>
      <c r="G502" s="17"/>
      <c r="H502" s="17"/>
    </row>
    <row r="503" ht="17.4" hidden="1" spans="1:8">
      <c r="A503" s="17">
        <v>501</v>
      </c>
      <c r="B503" s="18" t="s">
        <v>1070</v>
      </c>
      <c r="C503" s="17">
        <v>20182297</v>
      </c>
      <c r="D503" s="17" t="s">
        <v>87</v>
      </c>
      <c r="E503" s="17">
        <v>2478658171</v>
      </c>
      <c r="F503" s="17">
        <v>18156052985</v>
      </c>
      <c r="G503" s="17"/>
      <c r="H503" s="17"/>
    </row>
    <row r="504" ht="17.4" hidden="1" spans="1:8">
      <c r="A504" s="17">
        <v>502</v>
      </c>
      <c r="B504" s="18" t="s">
        <v>1071</v>
      </c>
      <c r="C504" s="17">
        <v>20194209</v>
      </c>
      <c r="D504" s="17" t="s">
        <v>146</v>
      </c>
      <c r="E504" s="17">
        <v>2013597699</v>
      </c>
      <c r="F504" s="17">
        <v>18893937018</v>
      </c>
      <c r="G504" s="17"/>
      <c r="H504" s="17"/>
    </row>
    <row r="505" ht="17.4" hidden="1" spans="1:8">
      <c r="A505" s="17">
        <v>503</v>
      </c>
      <c r="B505" s="18" t="s">
        <v>1072</v>
      </c>
      <c r="C505" s="17">
        <v>20193384</v>
      </c>
      <c r="D505" s="17" t="s">
        <v>1073</v>
      </c>
      <c r="E505" s="17">
        <v>3496421437</v>
      </c>
      <c r="F505" s="17">
        <v>17334520970</v>
      </c>
      <c r="G505" s="17"/>
      <c r="H505" s="17"/>
    </row>
    <row r="506" ht="17.4" hidden="1" spans="1:8">
      <c r="A506" s="17">
        <v>504</v>
      </c>
      <c r="B506" s="18" t="s">
        <v>1074</v>
      </c>
      <c r="C506" s="17">
        <v>20192653</v>
      </c>
      <c r="D506" s="17" t="s">
        <v>346</v>
      </c>
      <c r="E506" s="17">
        <v>2831635283</v>
      </c>
      <c r="F506" s="17">
        <v>18375561029</v>
      </c>
      <c r="G506" s="17"/>
      <c r="H506" s="17"/>
    </row>
    <row r="507" ht="17.4" hidden="1" spans="1:8">
      <c r="A507" s="17">
        <v>505</v>
      </c>
      <c r="B507" s="18" t="s">
        <v>646</v>
      </c>
      <c r="C507" s="17">
        <v>20190818</v>
      </c>
      <c r="D507" s="17" t="s">
        <v>647</v>
      </c>
      <c r="E507" s="17">
        <v>1294160325</v>
      </c>
      <c r="F507" s="17">
        <v>13155212083</v>
      </c>
      <c r="G507" s="17"/>
      <c r="H507" s="17"/>
    </row>
    <row r="508" ht="17.4" hidden="1" spans="1:8">
      <c r="A508" s="17">
        <v>506</v>
      </c>
      <c r="B508" s="18" t="s">
        <v>1075</v>
      </c>
      <c r="C508" s="17">
        <v>20180202</v>
      </c>
      <c r="D508" s="17" t="s">
        <v>1076</v>
      </c>
      <c r="E508" s="17">
        <v>1012148061</v>
      </c>
      <c r="F508" s="17">
        <v>13695822733</v>
      </c>
      <c r="G508" s="17"/>
      <c r="H508" s="17"/>
    </row>
    <row r="509" ht="17.4" hidden="1" spans="1:8">
      <c r="A509" s="17">
        <v>507</v>
      </c>
      <c r="B509" s="18" t="s">
        <v>375</v>
      </c>
      <c r="C509" s="17">
        <v>20180766</v>
      </c>
      <c r="D509" s="17" t="s">
        <v>316</v>
      </c>
      <c r="E509" s="17">
        <v>2734757156</v>
      </c>
      <c r="F509" s="17">
        <v>18712326742</v>
      </c>
      <c r="G509" s="17"/>
      <c r="H509" s="17"/>
    </row>
    <row r="510" ht="17.4" hidden="1" spans="1:8">
      <c r="A510" s="17">
        <v>508</v>
      </c>
      <c r="B510" s="18" t="s">
        <v>1077</v>
      </c>
      <c r="C510" s="17">
        <v>20192760</v>
      </c>
      <c r="D510" s="17" t="s">
        <v>1078</v>
      </c>
      <c r="E510" s="17">
        <v>2797498378</v>
      </c>
      <c r="F510" s="17">
        <v>15055305818</v>
      </c>
      <c r="G510" s="17"/>
      <c r="H510" s="17"/>
    </row>
    <row r="511" ht="17.4" hidden="1" spans="1:8">
      <c r="A511" s="17">
        <v>509</v>
      </c>
      <c r="B511" s="18" t="s">
        <v>1079</v>
      </c>
      <c r="C511" s="17">
        <v>20181480</v>
      </c>
      <c r="D511" s="17" t="s">
        <v>1080</v>
      </c>
      <c r="E511" s="17">
        <v>1510754029</v>
      </c>
      <c r="F511" s="17">
        <v>15110994037</v>
      </c>
      <c r="G511" s="17"/>
      <c r="H511" s="17"/>
    </row>
    <row r="512" ht="17.4" hidden="1" spans="1:8">
      <c r="A512" s="17">
        <v>510</v>
      </c>
      <c r="B512" s="18" t="s">
        <v>645</v>
      </c>
      <c r="C512" s="17">
        <v>20193471</v>
      </c>
      <c r="D512" s="17" t="s">
        <v>53</v>
      </c>
      <c r="E512" s="17">
        <v>1764451913</v>
      </c>
      <c r="F512" s="17">
        <v>15755860163</v>
      </c>
      <c r="G512" s="17"/>
      <c r="H512" s="17"/>
    </row>
    <row r="513" ht="17.4" hidden="1" spans="1:8">
      <c r="A513" s="17">
        <v>511</v>
      </c>
      <c r="B513" s="18" t="s">
        <v>440</v>
      </c>
      <c r="C513" s="17">
        <v>20190567</v>
      </c>
      <c r="D513" s="17" t="s">
        <v>393</v>
      </c>
      <c r="E513" s="17">
        <v>982272144</v>
      </c>
      <c r="F513" s="17">
        <v>18297309613</v>
      </c>
      <c r="G513" s="17"/>
      <c r="H513" s="17"/>
    </row>
    <row r="514" ht="17.4" hidden="1" spans="1:8">
      <c r="A514" s="17">
        <v>512</v>
      </c>
      <c r="B514" s="18" t="s">
        <v>1081</v>
      </c>
      <c r="C514" s="17">
        <v>20181870</v>
      </c>
      <c r="D514" s="17" t="s">
        <v>437</v>
      </c>
      <c r="E514" s="17">
        <v>2637146900</v>
      </c>
      <c r="F514" s="17">
        <v>19993858219</v>
      </c>
      <c r="G514" s="17"/>
      <c r="H514" s="17"/>
    </row>
    <row r="515" ht="17.4" hidden="1" spans="1:8">
      <c r="A515" s="17">
        <v>513</v>
      </c>
      <c r="B515" s="18" t="s">
        <v>1082</v>
      </c>
      <c r="C515" s="17">
        <v>20192029</v>
      </c>
      <c r="D515" s="17" t="s">
        <v>1044</v>
      </c>
      <c r="E515" s="17">
        <v>3060299270</v>
      </c>
      <c r="F515" s="17">
        <v>18355039978</v>
      </c>
      <c r="G515" s="17"/>
      <c r="H515" s="17"/>
    </row>
    <row r="516" ht="17.4" hidden="1" spans="1:8">
      <c r="A516" s="17">
        <v>514</v>
      </c>
      <c r="B516" s="18" t="s">
        <v>1083</v>
      </c>
      <c r="C516" s="17">
        <v>20192388</v>
      </c>
      <c r="D516" s="17" t="s">
        <v>1084</v>
      </c>
      <c r="E516" s="17">
        <v>3501614604</v>
      </c>
      <c r="F516" s="17">
        <v>19810621198</v>
      </c>
      <c r="G516" s="17"/>
      <c r="H516" s="17"/>
    </row>
    <row r="517" ht="17.4" hidden="1" spans="1:8">
      <c r="A517" s="17">
        <v>515</v>
      </c>
      <c r="B517" s="18" t="s">
        <v>1085</v>
      </c>
      <c r="C517" s="17">
        <v>20182096</v>
      </c>
      <c r="D517" s="17" t="s">
        <v>437</v>
      </c>
      <c r="E517" s="17">
        <v>1610082948</v>
      </c>
      <c r="F517" s="17">
        <v>19851373176</v>
      </c>
      <c r="G517" s="17"/>
      <c r="H517" s="17"/>
    </row>
    <row r="518" ht="17.4" hidden="1" spans="1:8">
      <c r="A518" s="17">
        <v>516</v>
      </c>
      <c r="B518" s="18" t="s">
        <v>54</v>
      </c>
      <c r="C518" s="17">
        <v>20183949</v>
      </c>
      <c r="D518" s="17" t="s">
        <v>26</v>
      </c>
      <c r="E518" s="17">
        <v>2324767744</v>
      </c>
      <c r="F518" s="17">
        <v>15345642885</v>
      </c>
      <c r="G518" s="17"/>
      <c r="H518" s="17"/>
    </row>
    <row r="519" ht="17.4" hidden="1" spans="1:8">
      <c r="A519" s="17">
        <v>517</v>
      </c>
      <c r="B519" s="18" t="s">
        <v>1086</v>
      </c>
      <c r="C519" s="17">
        <v>20182028</v>
      </c>
      <c r="D519" s="17" t="s">
        <v>1087</v>
      </c>
      <c r="E519" s="17">
        <v>2929241948</v>
      </c>
      <c r="F519" s="17">
        <v>15582756273</v>
      </c>
      <c r="G519" s="17"/>
      <c r="H519" s="17"/>
    </row>
    <row r="520" ht="17.4" hidden="1" spans="1:8">
      <c r="A520" s="17">
        <v>518</v>
      </c>
      <c r="B520" s="18" t="s">
        <v>1088</v>
      </c>
      <c r="C520" s="17">
        <v>20181854</v>
      </c>
      <c r="D520" s="17" t="s">
        <v>21</v>
      </c>
      <c r="E520" s="17">
        <v>2368575394</v>
      </c>
      <c r="F520" s="17">
        <v>15593998568</v>
      </c>
      <c r="G520" s="17"/>
      <c r="H520" s="17"/>
    </row>
    <row r="521" ht="17.4" hidden="1" spans="1:8">
      <c r="A521" s="17">
        <v>519</v>
      </c>
      <c r="B521" s="18" t="s">
        <v>1089</v>
      </c>
      <c r="C521" s="17">
        <v>20181813</v>
      </c>
      <c r="D521" s="17" t="s">
        <v>21</v>
      </c>
      <c r="E521" s="17">
        <v>1460974893</v>
      </c>
      <c r="F521" s="17">
        <v>18955204326</v>
      </c>
      <c r="G521" s="17"/>
      <c r="H521" s="17"/>
    </row>
    <row r="522" ht="17.4" hidden="1" spans="1:8">
      <c r="A522" s="17">
        <v>520</v>
      </c>
      <c r="B522" s="18" t="s">
        <v>1090</v>
      </c>
      <c r="C522" s="17">
        <v>20181909</v>
      </c>
      <c r="D522" s="17" t="s">
        <v>21</v>
      </c>
      <c r="E522" s="17">
        <v>2244374951</v>
      </c>
      <c r="F522" s="17">
        <v>18955214996</v>
      </c>
      <c r="G522" s="17"/>
      <c r="H522" s="17"/>
    </row>
    <row r="523" ht="17.4" hidden="1" spans="1:8">
      <c r="A523" s="17">
        <v>521</v>
      </c>
      <c r="B523" s="18" t="s">
        <v>1091</v>
      </c>
      <c r="C523" s="17">
        <v>20183798</v>
      </c>
      <c r="D523" s="17" t="s">
        <v>316</v>
      </c>
      <c r="E523" s="17">
        <v>2392478270</v>
      </c>
      <c r="F523" s="17">
        <v>13731943053</v>
      </c>
      <c r="G523" s="17"/>
      <c r="H523" s="17"/>
    </row>
    <row r="524" ht="17.4" hidden="1" spans="1:8">
      <c r="A524" s="17">
        <v>522</v>
      </c>
      <c r="B524" s="18" t="s">
        <v>634</v>
      </c>
      <c r="C524" s="17">
        <v>20170657</v>
      </c>
      <c r="D524" s="17" t="s">
        <v>136</v>
      </c>
      <c r="E524" s="17">
        <v>2933531172</v>
      </c>
      <c r="F524" s="17">
        <v>18276834011</v>
      </c>
      <c r="G524" s="17"/>
      <c r="H524" s="17"/>
    </row>
    <row r="525" ht="34.8" hidden="1" spans="1:8">
      <c r="A525" s="17">
        <v>523</v>
      </c>
      <c r="B525" s="18" t="s">
        <v>1092</v>
      </c>
      <c r="C525" s="17">
        <v>20191016</v>
      </c>
      <c r="D525" s="17" t="s">
        <v>75</v>
      </c>
      <c r="E525" s="17">
        <v>2767078039</v>
      </c>
      <c r="F525" s="17">
        <v>16655223642</v>
      </c>
      <c r="G525" s="17"/>
      <c r="H525" s="17"/>
    </row>
    <row r="526" ht="17.4" hidden="1" spans="1:8">
      <c r="A526" s="17">
        <v>524</v>
      </c>
      <c r="B526" s="18" t="s">
        <v>1093</v>
      </c>
      <c r="C526" s="17">
        <v>20194374</v>
      </c>
      <c r="D526" s="17" t="s">
        <v>221</v>
      </c>
      <c r="E526" s="17">
        <v>2365148574</v>
      </c>
      <c r="F526" s="17">
        <v>13703340607</v>
      </c>
      <c r="G526" s="17"/>
      <c r="H526" s="17"/>
    </row>
    <row r="527" ht="17.4" hidden="1" spans="1:8">
      <c r="A527" s="17">
        <v>525</v>
      </c>
      <c r="B527" s="18" t="s">
        <v>625</v>
      </c>
      <c r="C527" s="17">
        <v>20191348</v>
      </c>
      <c r="D527" s="17" t="s">
        <v>466</v>
      </c>
      <c r="E527" s="17">
        <v>2891495389</v>
      </c>
      <c r="F527" s="17">
        <v>15385358310</v>
      </c>
      <c r="G527" s="17"/>
      <c r="H527" s="17"/>
    </row>
    <row r="528" ht="17.4" hidden="1" spans="1:8">
      <c r="A528" s="17">
        <v>526</v>
      </c>
      <c r="B528" s="18" t="s">
        <v>1094</v>
      </c>
      <c r="C528" s="17">
        <v>20191018</v>
      </c>
      <c r="D528" s="17" t="s">
        <v>466</v>
      </c>
      <c r="E528" s="17">
        <v>2623076291</v>
      </c>
      <c r="F528" s="17">
        <v>17321376101</v>
      </c>
      <c r="G528" s="17"/>
      <c r="H528" s="17"/>
    </row>
    <row r="529" ht="17.4" hidden="1" spans="1:8">
      <c r="A529" s="17">
        <v>527</v>
      </c>
      <c r="B529" s="18" t="s">
        <v>1095</v>
      </c>
      <c r="C529" s="17">
        <v>20191669</v>
      </c>
      <c r="D529" s="17" t="s">
        <v>466</v>
      </c>
      <c r="E529" s="17">
        <v>3442783406</v>
      </c>
      <c r="F529" s="17">
        <v>18712359701</v>
      </c>
      <c r="G529" s="17"/>
      <c r="H529" s="17"/>
    </row>
    <row r="530" ht="17.4" hidden="1" spans="1:8">
      <c r="A530" s="17">
        <v>528</v>
      </c>
      <c r="B530" s="18" t="s">
        <v>581</v>
      </c>
      <c r="C530" s="17">
        <v>20194790</v>
      </c>
      <c r="D530" s="17" t="s">
        <v>582</v>
      </c>
      <c r="E530" s="17">
        <v>3097913653</v>
      </c>
      <c r="F530" s="17">
        <v>16655250852</v>
      </c>
      <c r="G530" s="17"/>
      <c r="H530" s="17"/>
    </row>
    <row r="531" ht="17.4" hidden="1" spans="1:8">
      <c r="A531" s="17">
        <v>529</v>
      </c>
      <c r="B531" s="18" t="s">
        <v>1096</v>
      </c>
      <c r="C531" s="17">
        <v>20194657</v>
      </c>
      <c r="D531" s="17" t="s">
        <v>1097</v>
      </c>
      <c r="E531" s="17">
        <v>2862815538</v>
      </c>
      <c r="F531" s="17">
        <v>18297972869</v>
      </c>
      <c r="G531" s="17"/>
      <c r="H531" s="17"/>
    </row>
    <row r="532" ht="17.4" hidden="1" spans="1:8">
      <c r="A532" s="17">
        <v>530</v>
      </c>
      <c r="B532" s="18" t="s">
        <v>1098</v>
      </c>
      <c r="C532" s="17">
        <v>20193574</v>
      </c>
      <c r="D532" s="17" t="s">
        <v>496</v>
      </c>
      <c r="E532" s="17">
        <v>1115372238</v>
      </c>
      <c r="F532" s="17">
        <v>14755091190</v>
      </c>
      <c r="G532" s="17"/>
      <c r="H532" s="17"/>
    </row>
    <row r="533" ht="17.4" hidden="1" spans="1:8">
      <c r="A533" s="17">
        <v>531</v>
      </c>
      <c r="B533" s="18" t="s">
        <v>1099</v>
      </c>
      <c r="C533" s="17">
        <v>20193027</v>
      </c>
      <c r="D533" s="17" t="s">
        <v>1100</v>
      </c>
      <c r="E533" s="17">
        <v>495341774</v>
      </c>
      <c r="F533" s="17">
        <v>18805630666</v>
      </c>
      <c r="G533" s="17"/>
      <c r="H533" s="17"/>
    </row>
    <row r="534" ht="17.4" hidden="1" spans="1:8">
      <c r="A534" s="17">
        <v>532</v>
      </c>
      <c r="B534" s="18" t="s">
        <v>1101</v>
      </c>
      <c r="C534" s="17">
        <v>20190468</v>
      </c>
      <c r="D534" s="17" t="s">
        <v>410</v>
      </c>
      <c r="E534" s="17">
        <v>2175797318</v>
      </c>
      <c r="F534" s="17">
        <v>13470869772</v>
      </c>
      <c r="G534" s="17"/>
      <c r="H534" s="17"/>
    </row>
    <row r="535" ht="17.4" hidden="1" spans="1:8">
      <c r="A535" s="17">
        <v>533</v>
      </c>
      <c r="B535" s="18" t="s">
        <v>1102</v>
      </c>
      <c r="C535" s="17">
        <v>201938736</v>
      </c>
      <c r="D535" s="17" t="s">
        <v>330</v>
      </c>
      <c r="E535" s="17">
        <v>3253018680</v>
      </c>
      <c r="F535" s="17">
        <v>18725532420</v>
      </c>
      <c r="G535" s="17"/>
      <c r="H535" s="17"/>
    </row>
    <row r="536" ht="17.4" hidden="1" spans="1:8">
      <c r="A536" s="17">
        <v>534</v>
      </c>
      <c r="B536" s="18" t="s">
        <v>1103</v>
      </c>
      <c r="C536" s="17">
        <v>20184943</v>
      </c>
      <c r="D536" s="17" t="s">
        <v>449</v>
      </c>
      <c r="E536" s="17">
        <v>2391573797</v>
      </c>
      <c r="F536" s="17">
        <v>18852137926</v>
      </c>
      <c r="G536" s="17"/>
      <c r="H536" s="17"/>
    </row>
    <row r="537" ht="17.4" hidden="1" spans="1:8">
      <c r="A537" s="17">
        <v>535</v>
      </c>
      <c r="B537" s="18" t="s">
        <v>1104</v>
      </c>
      <c r="C537" s="17">
        <v>20184338</v>
      </c>
      <c r="D537" s="17" t="s">
        <v>93</v>
      </c>
      <c r="E537" s="17">
        <v>2633848360</v>
      </c>
      <c r="F537" s="17">
        <v>19855157320</v>
      </c>
      <c r="G537" s="17"/>
      <c r="H537" s="17"/>
    </row>
    <row r="538" ht="17.4" hidden="1" spans="1:8">
      <c r="A538" s="17">
        <v>536</v>
      </c>
      <c r="B538" s="18" t="s">
        <v>305</v>
      </c>
      <c r="C538" s="17">
        <v>20180866</v>
      </c>
      <c r="D538" s="17" t="s">
        <v>575</v>
      </c>
      <c r="E538" s="17">
        <v>949288231</v>
      </c>
      <c r="F538" s="17">
        <v>15033501998</v>
      </c>
      <c r="G538" s="17" t="s">
        <v>32</v>
      </c>
      <c r="H538" s="17">
        <v>120081787</v>
      </c>
    </row>
    <row r="539" ht="17.4" hidden="1" spans="1:8">
      <c r="A539" s="17">
        <v>537</v>
      </c>
      <c r="B539" s="18" t="s">
        <v>1105</v>
      </c>
      <c r="C539" s="17">
        <v>20182391</v>
      </c>
      <c r="D539" s="17" t="s">
        <v>654</v>
      </c>
      <c r="E539" s="17">
        <v>2743622931</v>
      </c>
      <c r="F539" s="17">
        <v>18256036701</v>
      </c>
      <c r="G539" s="17"/>
      <c r="H539" s="17"/>
    </row>
    <row r="540" ht="17.4" hidden="1" spans="1:8">
      <c r="A540" s="17">
        <v>538</v>
      </c>
      <c r="B540" s="18" t="s">
        <v>1106</v>
      </c>
      <c r="C540" s="17">
        <v>20190475</v>
      </c>
      <c r="D540" s="17" t="s">
        <v>617</v>
      </c>
      <c r="E540" s="17">
        <v>2765084785</v>
      </c>
      <c r="F540" s="17">
        <v>13215643211</v>
      </c>
      <c r="G540" s="17"/>
      <c r="H540" s="17"/>
    </row>
    <row r="541" ht="17.4" hidden="1" spans="1:8">
      <c r="A541" s="17">
        <v>539</v>
      </c>
      <c r="B541" s="18" t="s">
        <v>485</v>
      </c>
      <c r="C541" s="17">
        <v>20193693</v>
      </c>
      <c r="D541" s="17" t="s">
        <v>90</v>
      </c>
      <c r="E541" s="17">
        <v>1748080058</v>
      </c>
      <c r="F541" s="17">
        <v>18656223796</v>
      </c>
      <c r="G541" s="17"/>
      <c r="H541" s="17"/>
    </row>
    <row r="542" ht="17.4" hidden="1" spans="1:8">
      <c r="A542" s="17">
        <v>540</v>
      </c>
      <c r="B542" s="18" t="s">
        <v>1107</v>
      </c>
      <c r="C542" s="17">
        <v>20202714</v>
      </c>
      <c r="D542" s="17" t="s">
        <v>1108</v>
      </c>
      <c r="E542" s="17">
        <v>2598568164</v>
      </c>
      <c r="F542" s="17">
        <v>18856233127</v>
      </c>
      <c r="G542" s="17"/>
      <c r="H542" s="17"/>
    </row>
    <row r="543" ht="17.4" hidden="1" spans="1:8">
      <c r="A543" s="17">
        <v>541</v>
      </c>
      <c r="B543" s="18" t="s">
        <v>1109</v>
      </c>
      <c r="C543" s="17">
        <v>20193448</v>
      </c>
      <c r="D543" s="17" t="s">
        <v>1110</v>
      </c>
      <c r="E543" s="17">
        <v>3388523445</v>
      </c>
      <c r="F543" s="17">
        <v>18712426759</v>
      </c>
      <c r="G543" s="17"/>
      <c r="H543" s="17"/>
    </row>
    <row r="544" ht="17.4" hidden="1" spans="1:8">
      <c r="A544" s="17">
        <v>542</v>
      </c>
      <c r="B544" s="18" t="s">
        <v>1111</v>
      </c>
      <c r="C544" s="17">
        <v>20204216</v>
      </c>
      <c r="D544" s="17" t="s">
        <v>1112</v>
      </c>
      <c r="E544" s="17">
        <v>3061255434</v>
      </c>
      <c r="F544" s="17">
        <v>18065558907</v>
      </c>
      <c r="G544" s="17"/>
      <c r="H544" s="17"/>
    </row>
    <row r="545" ht="17.4" hidden="1" spans="1:8">
      <c r="A545" s="17">
        <v>543</v>
      </c>
      <c r="B545" s="18" t="s">
        <v>1113</v>
      </c>
      <c r="C545" s="17">
        <v>20184927</v>
      </c>
      <c r="D545" s="17" t="s">
        <v>969</v>
      </c>
      <c r="E545" s="17">
        <v>1692716321</v>
      </c>
      <c r="F545" s="17">
        <v>18726231262</v>
      </c>
      <c r="G545" s="17"/>
      <c r="H545" s="17"/>
    </row>
    <row r="546" ht="17.4" hidden="1" spans="1:8">
      <c r="A546" s="17">
        <v>544</v>
      </c>
      <c r="B546" s="18" t="s">
        <v>328</v>
      </c>
      <c r="C546" s="17">
        <v>20182324</v>
      </c>
      <c r="D546" s="17" t="s">
        <v>73</v>
      </c>
      <c r="E546" s="17">
        <v>1656825095</v>
      </c>
      <c r="F546" s="17">
        <v>19856516990</v>
      </c>
      <c r="G546" s="17"/>
      <c r="H546" s="17"/>
    </row>
    <row r="547" ht="17.4" hidden="1" spans="1:8">
      <c r="A547" s="17">
        <v>545</v>
      </c>
      <c r="B547" s="18" t="s">
        <v>1114</v>
      </c>
      <c r="C547" s="17">
        <v>20185275</v>
      </c>
      <c r="D547" s="17" t="s">
        <v>73</v>
      </c>
      <c r="E547" s="17">
        <v>2015068711</v>
      </c>
      <c r="F547" s="17">
        <v>18955204992</v>
      </c>
      <c r="G547" s="17"/>
      <c r="H547" s="17"/>
    </row>
    <row r="548" ht="17.4" hidden="1" spans="1:8">
      <c r="A548" s="17">
        <v>546</v>
      </c>
      <c r="B548" s="18" t="s">
        <v>1115</v>
      </c>
      <c r="C548" s="17">
        <v>20191564</v>
      </c>
      <c r="D548" s="17" t="s">
        <v>1044</v>
      </c>
      <c r="E548" s="17">
        <v>820279577</v>
      </c>
      <c r="F548" s="17">
        <v>19956790676</v>
      </c>
      <c r="G548" s="17"/>
      <c r="H548" s="17"/>
    </row>
    <row r="549" ht="17.4" hidden="1" spans="1:8">
      <c r="A549" s="17">
        <v>547</v>
      </c>
      <c r="B549" s="18" t="s">
        <v>1116</v>
      </c>
      <c r="C549" s="17">
        <v>20190508</v>
      </c>
      <c r="D549" s="17" t="s">
        <v>1117</v>
      </c>
      <c r="E549" s="17">
        <v>3365949793</v>
      </c>
      <c r="F549" s="17">
        <v>18726792368</v>
      </c>
      <c r="G549" s="17"/>
      <c r="H549" s="17"/>
    </row>
    <row r="550" ht="17.4" hidden="1" spans="1:8">
      <c r="A550" s="17">
        <v>548</v>
      </c>
      <c r="B550" s="18" t="s">
        <v>1118</v>
      </c>
      <c r="C550" s="17">
        <v>20181646</v>
      </c>
      <c r="D550" s="17" t="s">
        <v>1119</v>
      </c>
      <c r="E550" s="17">
        <v>1073822029</v>
      </c>
      <c r="F550" s="17">
        <v>15259038516</v>
      </c>
      <c r="G550" s="17"/>
      <c r="H550" s="17"/>
    </row>
    <row r="551" ht="17.4" hidden="1" spans="1:8">
      <c r="A551" s="17">
        <v>549</v>
      </c>
      <c r="B551" s="18" t="s">
        <v>609</v>
      </c>
      <c r="C551" s="17">
        <v>20183412</v>
      </c>
      <c r="D551" s="17" t="s">
        <v>73</v>
      </c>
      <c r="E551" s="17">
        <v>1772473861</v>
      </c>
      <c r="F551" s="17">
        <v>19966434440</v>
      </c>
      <c r="G551" s="17"/>
      <c r="H551" s="17"/>
    </row>
    <row r="552" ht="17.4" hidden="1" spans="1:8">
      <c r="A552" s="17">
        <v>550</v>
      </c>
      <c r="B552" s="18" t="s">
        <v>1120</v>
      </c>
      <c r="C552" s="17">
        <v>20191880</v>
      </c>
      <c r="D552" s="17" t="s">
        <v>888</v>
      </c>
      <c r="E552" s="17">
        <v>2985552842</v>
      </c>
      <c r="F552" s="17">
        <v>19159918070</v>
      </c>
      <c r="G552" s="17"/>
      <c r="H552" s="17"/>
    </row>
    <row r="553" ht="17.4" hidden="1" spans="1:8">
      <c r="A553" s="17">
        <v>551</v>
      </c>
      <c r="B553" s="18" t="s">
        <v>291</v>
      </c>
      <c r="C553" s="17">
        <v>20181386</v>
      </c>
      <c r="D553" s="17" t="s">
        <v>292</v>
      </c>
      <c r="E553" s="17">
        <v>3242131488</v>
      </c>
      <c r="F553" s="17">
        <v>18296471552</v>
      </c>
      <c r="G553" s="17"/>
      <c r="H553" s="17"/>
    </row>
    <row r="554" ht="17.4" hidden="1" spans="1:8">
      <c r="A554" s="17">
        <v>552</v>
      </c>
      <c r="B554" s="18" t="s">
        <v>338</v>
      </c>
      <c r="C554" s="17">
        <v>20181508</v>
      </c>
      <c r="D554" s="17" t="s">
        <v>292</v>
      </c>
      <c r="E554" s="17">
        <v>759183293</v>
      </c>
      <c r="F554" s="17">
        <v>16655229494</v>
      </c>
      <c r="G554" s="17"/>
      <c r="H554" s="17"/>
    </row>
    <row r="555" ht="17.4" hidden="1" spans="1:8">
      <c r="A555" s="17">
        <v>553</v>
      </c>
      <c r="B555" s="18" t="s">
        <v>158</v>
      </c>
      <c r="C555" s="17">
        <v>20181273</v>
      </c>
      <c r="D555" s="17" t="s">
        <v>159</v>
      </c>
      <c r="E555" s="17">
        <v>2039078848</v>
      </c>
      <c r="F555" s="17">
        <v>13837785044</v>
      </c>
      <c r="G555" s="17"/>
      <c r="H555" s="17"/>
    </row>
    <row r="556" ht="17.4" hidden="1" spans="1:8">
      <c r="A556" s="17">
        <v>554</v>
      </c>
      <c r="B556" s="18" t="s">
        <v>1121</v>
      </c>
      <c r="C556" s="17">
        <v>20191354</v>
      </c>
      <c r="D556" s="17" t="s">
        <v>439</v>
      </c>
      <c r="E556" s="17">
        <v>14543593444</v>
      </c>
      <c r="F556" s="17">
        <v>18225634520</v>
      </c>
      <c r="G556" s="17"/>
      <c r="H556" s="17"/>
    </row>
    <row r="557" ht="17.4" hidden="1" spans="1:8">
      <c r="A557" s="17">
        <v>555</v>
      </c>
      <c r="B557" s="18" t="s">
        <v>1122</v>
      </c>
      <c r="C557" s="17">
        <v>20191179</v>
      </c>
      <c r="D557" s="17" t="s">
        <v>53</v>
      </c>
      <c r="E557" s="17">
        <v>1470493405</v>
      </c>
      <c r="F557" s="17">
        <v>18976462577</v>
      </c>
      <c r="G557" s="17"/>
      <c r="H557" s="17"/>
    </row>
    <row r="558" ht="17.4" hidden="1" spans="1:8">
      <c r="A558" s="17">
        <v>556</v>
      </c>
      <c r="B558" s="18" t="s">
        <v>527</v>
      </c>
      <c r="C558" s="17">
        <v>20191176</v>
      </c>
      <c r="D558" s="17" t="s">
        <v>85</v>
      </c>
      <c r="E558" s="17">
        <v>2244191590</v>
      </c>
      <c r="F558" s="17">
        <v>18289370026</v>
      </c>
      <c r="G558" s="17"/>
      <c r="H558" s="17"/>
    </row>
    <row r="559" ht="17.4" hidden="1" spans="1:8">
      <c r="A559" s="17">
        <v>557</v>
      </c>
      <c r="B559" s="18" t="s">
        <v>1123</v>
      </c>
      <c r="C559" s="17">
        <v>20191289</v>
      </c>
      <c r="D559" s="17" t="s">
        <v>923</v>
      </c>
      <c r="E559" s="17">
        <v>3209858486</v>
      </c>
      <c r="F559" s="17">
        <v>13460078278</v>
      </c>
      <c r="G559" s="17"/>
      <c r="H559" s="17"/>
    </row>
    <row r="560" ht="17.4" hidden="1" spans="1:8">
      <c r="A560" s="17">
        <v>558</v>
      </c>
      <c r="B560" s="18" t="s">
        <v>358</v>
      </c>
      <c r="C560" s="17">
        <v>20191599</v>
      </c>
      <c r="D560" s="17" t="s">
        <v>923</v>
      </c>
      <c r="E560" s="17">
        <v>2401480206</v>
      </c>
      <c r="F560" s="17">
        <v>18119742163</v>
      </c>
      <c r="G560" s="17"/>
      <c r="H560" s="17"/>
    </row>
    <row r="561" ht="17.4" hidden="1" spans="1:8">
      <c r="A561" s="17">
        <v>559</v>
      </c>
      <c r="B561" s="18" t="s">
        <v>1124</v>
      </c>
      <c r="C561" s="17">
        <v>20180747</v>
      </c>
      <c r="D561" s="17" t="s">
        <v>65</v>
      </c>
      <c r="E561" s="17">
        <v>3481407744</v>
      </c>
      <c r="F561" s="17">
        <v>19855644096</v>
      </c>
      <c r="G561" s="17"/>
      <c r="H561" s="17"/>
    </row>
    <row r="562" ht="17.4" hidden="1" spans="1:8">
      <c r="A562" s="17">
        <v>560</v>
      </c>
      <c r="B562" s="18" t="s">
        <v>1125</v>
      </c>
      <c r="C562" s="17">
        <v>20182529</v>
      </c>
      <c r="D562" s="17" t="s">
        <v>1126</v>
      </c>
      <c r="E562" s="17">
        <v>643702914</v>
      </c>
      <c r="F562" s="17">
        <v>13470736387</v>
      </c>
      <c r="G562" s="17"/>
      <c r="H562" s="17"/>
    </row>
    <row r="563" ht="17.4" hidden="1" spans="1:8">
      <c r="A563" s="17">
        <v>561</v>
      </c>
      <c r="B563" s="18" t="s">
        <v>1127</v>
      </c>
      <c r="C563" s="17">
        <v>20192814</v>
      </c>
      <c r="D563" s="17" t="s">
        <v>340</v>
      </c>
      <c r="E563" s="17">
        <v>2417242199</v>
      </c>
      <c r="F563" s="17">
        <v>18225874421</v>
      </c>
      <c r="G563" s="17"/>
      <c r="H563" s="17"/>
    </row>
    <row r="564" ht="17.4" hidden="1" spans="1:8">
      <c r="A564" s="17">
        <v>562</v>
      </c>
      <c r="B564" s="18" t="s">
        <v>561</v>
      </c>
      <c r="C564" s="17">
        <v>20180642</v>
      </c>
      <c r="D564" s="17" t="s">
        <v>489</v>
      </c>
      <c r="E564" s="17">
        <v>2285549161</v>
      </c>
      <c r="F564" s="17">
        <v>13865687475</v>
      </c>
      <c r="G564" s="17"/>
      <c r="H564" s="17"/>
    </row>
    <row r="565" ht="17.4" hidden="1" spans="1:8">
      <c r="A565" s="17">
        <v>563</v>
      </c>
      <c r="B565" s="18" t="s">
        <v>1128</v>
      </c>
      <c r="C565" s="17">
        <v>20191285</v>
      </c>
      <c r="D565" s="17" t="s">
        <v>455</v>
      </c>
      <c r="E565" s="17">
        <v>1251717589</v>
      </c>
      <c r="F565" s="17">
        <v>19856257956</v>
      </c>
      <c r="G565" s="17"/>
      <c r="H565" s="17"/>
    </row>
    <row r="566" ht="17.4" hidden="1" spans="1:8">
      <c r="A566" s="17">
        <v>564</v>
      </c>
      <c r="B566" s="18" t="s">
        <v>1129</v>
      </c>
      <c r="C566" s="17">
        <v>20181288</v>
      </c>
      <c r="D566" s="17" t="s">
        <v>1130</v>
      </c>
      <c r="E566" s="17">
        <v>1650887626</v>
      </c>
      <c r="F566" s="17">
        <v>1650887626</v>
      </c>
      <c r="G566" s="17"/>
      <c r="H566" s="17"/>
    </row>
    <row r="567" ht="17.4" hidden="1" spans="1:8">
      <c r="A567" s="17">
        <v>565</v>
      </c>
      <c r="B567" s="18" t="s">
        <v>1131</v>
      </c>
      <c r="C567" s="17">
        <v>201911993</v>
      </c>
      <c r="D567" s="17" t="s">
        <v>1117</v>
      </c>
      <c r="E567" s="17">
        <v>2376394405</v>
      </c>
      <c r="F567" s="17">
        <v>18365271528</v>
      </c>
      <c r="G567" s="17"/>
      <c r="H567" s="17"/>
    </row>
    <row r="568" ht="17.4" hidden="1" spans="1:8">
      <c r="A568" s="17">
        <v>566</v>
      </c>
      <c r="B568" s="18" t="s">
        <v>1132</v>
      </c>
      <c r="C568" s="17">
        <v>20194876</v>
      </c>
      <c r="D568" s="17" t="s">
        <v>366</v>
      </c>
      <c r="E568" s="17">
        <v>2415715965</v>
      </c>
      <c r="F568" s="17">
        <v>18960461949</v>
      </c>
      <c r="G568" s="17"/>
      <c r="H568" s="17"/>
    </row>
    <row r="569" ht="17.4" spans="1:8">
      <c r="A569" s="17">
        <v>567</v>
      </c>
      <c r="B569" s="18" t="s">
        <v>1133</v>
      </c>
      <c r="C569" s="17">
        <v>20191590</v>
      </c>
      <c r="D569" s="17" t="s">
        <v>602</v>
      </c>
      <c r="E569" s="17">
        <v>2251740260</v>
      </c>
      <c r="F569" s="17">
        <v>18456419466</v>
      </c>
      <c r="G569" s="17"/>
      <c r="H569" s="17"/>
    </row>
    <row r="570" ht="17.4" hidden="1" spans="1:8">
      <c r="A570" s="17">
        <v>568</v>
      </c>
      <c r="B570" s="18" t="s">
        <v>1134</v>
      </c>
      <c r="C570" s="17">
        <v>20190635</v>
      </c>
      <c r="D570" s="17" t="s">
        <v>157</v>
      </c>
      <c r="E570" s="17">
        <v>306766192</v>
      </c>
      <c r="F570" s="17">
        <v>18130349561</v>
      </c>
      <c r="G570" s="17"/>
      <c r="H570" s="17"/>
    </row>
    <row r="571" ht="17.4" hidden="1" spans="1:8">
      <c r="A571" s="17">
        <v>569</v>
      </c>
      <c r="B571" s="18" t="s">
        <v>1135</v>
      </c>
      <c r="C571" s="17">
        <v>20194595</v>
      </c>
      <c r="D571" s="17" t="s">
        <v>962</v>
      </c>
      <c r="E571" s="17">
        <v>1048580804</v>
      </c>
      <c r="F571" s="17">
        <v>15061286313</v>
      </c>
      <c r="G571" s="17"/>
      <c r="H571" s="17"/>
    </row>
    <row r="572" ht="17.4" hidden="1" spans="1:8">
      <c r="A572" s="17">
        <v>570</v>
      </c>
      <c r="B572" s="18" t="s">
        <v>225</v>
      </c>
      <c r="C572" s="17">
        <v>20183042</v>
      </c>
      <c r="D572" s="17" t="s">
        <v>93</v>
      </c>
      <c r="E572" s="17">
        <v>2391079505</v>
      </c>
      <c r="F572" s="17">
        <v>13655564769</v>
      </c>
      <c r="G572" s="17"/>
      <c r="H572" s="17"/>
    </row>
    <row r="573" ht="17.4" hidden="1" spans="1:8">
      <c r="A573" s="17">
        <v>571</v>
      </c>
      <c r="B573" s="18" t="s">
        <v>40</v>
      </c>
      <c r="C573" s="17">
        <v>20184716</v>
      </c>
      <c r="D573" s="17" t="s">
        <v>41</v>
      </c>
      <c r="E573" s="17">
        <v>642412524</v>
      </c>
      <c r="F573" s="17">
        <v>15357355602</v>
      </c>
      <c r="G573" s="17"/>
      <c r="H573" s="17"/>
    </row>
    <row r="574" ht="17.4" hidden="1" spans="1:8">
      <c r="A574" s="17">
        <v>572</v>
      </c>
      <c r="B574" s="18" t="s">
        <v>1136</v>
      </c>
      <c r="C574" s="17">
        <v>20193174</v>
      </c>
      <c r="D574" s="17" t="s">
        <v>403</v>
      </c>
      <c r="E574" s="17">
        <v>1014197018</v>
      </c>
      <c r="F574" s="17">
        <v>15385349365</v>
      </c>
      <c r="G574" s="17"/>
      <c r="H574" s="17"/>
    </row>
    <row r="575" ht="17.4" spans="1:8">
      <c r="A575" s="17">
        <v>573</v>
      </c>
      <c r="B575" s="18" t="s">
        <v>1137</v>
      </c>
      <c r="C575" s="17">
        <v>20194880</v>
      </c>
      <c r="D575" s="17" t="s">
        <v>410</v>
      </c>
      <c r="E575" s="17">
        <v>975254636</v>
      </c>
      <c r="F575" s="17">
        <v>18396016881</v>
      </c>
      <c r="G575" s="17"/>
      <c r="H575" s="17"/>
    </row>
    <row r="576" ht="17.4" hidden="1" spans="1:8">
      <c r="A576" s="17">
        <v>574</v>
      </c>
      <c r="B576" s="18" t="s">
        <v>279</v>
      </c>
      <c r="C576" s="17">
        <v>20192993</v>
      </c>
      <c r="D576" s="17" t="s">
        <v>280</v>
      </c>
      <c r="E576" s="17">
        <v>2678340538</v>
      </c>
      <c r="F576" s="17">
        <v>18326659326</v>
      </c>
      <c r="G576" s="17"/>
      <c r="H576" s="17"/>
    </row>
    <row r="577" ht="17.4" hidden="1" spans="1:8">
      <c r="A577" s="17">
        <v>575</v>
      </c>
      <c r="B577" s="18" t="s">
        <v>1138</v>
      </c>
      <c r="C577" s="17">
        <v>20192444</v>
      </c>
      <c r="D577" s="17" t="s">
        <v>296</v>
      </c>
      <c r="E577" s="17">
        <v>3090700441</v>
      </c>
      <c r="F577" s="17">
        <v>19956150577</v>
      </c>
      <c r="G577" s="17" t="s">
        <v>1139</v>
      </c>
      <c r="H577" s="17">
        <v>120080689</v>
      </c>
    </row>
    <row r="578" ht="17.4" hidden="1" spans="1:8">
      <c r="A578" s="17">
        <v>576</v>
      </c>
      <c r="B578" s="18" t="s">
        <v>1140</v>
      </c>
      <c r="C578" s="17">
        <v>20194250</v>
      </c>
      <c r="D578" s="17" t="s">
        <v>529</v>
      </c>
      <c r="E578" s="17">
        <v>3454497964</v>
      </c>
      <c r="F578" s="17">
        <v>16655250358</v>
      </c>
      <c r="G578" s="17"/>
      <c r="H578" s="17"/>
    </row>
    <row r="579" ht="17.4" hidden="1" spans="1:8">
      <c r="A579" s="17">
        <v>577</v>
      </c>
      <c r="B579" s="18" t="s">
        <v>1141</v>
      </c>
      <c r="C579" s="17">
        <v>20193209</v>
      </c>
      <c r="D579" s="17" t="s">
        <v>403</v>
      </c>
      <c r="E579" s="17">
        <v>2864538297</v>
      </c>
      <c r="F579" s="17">
        <v>19810758745</v>
      </c>
      <c r="G579" s="17"/>
      <c r="H579" s="17"/>
    </row>
    <row r="580" ht="17.4" hidden="1" spans="1:8">
      <c r="A580" s="17">
        <v>578</v>
      </c>
      <c r="B580" s="18" t="s">
        <v>1142</v>
      </c>
      <c r="C580" s="17">
        <v>20193337</v>
      </c>
      <c r="D580" s="17" t="s">
        <v>403</v>
      </c>
      <c r="E580" s="17">
        <v>1656799479</v>
      </c>
      <c r="F580" s="17">
        <v>17775448176</v>
      </c>
      <c r="G580" s="17"/>
      <c r="H580" s="17"/>
    </row>
    <row r="581" ht="17.4" hidden="1" spans="1:8">
      <c r="A581" s="17">
        <v>579</v>
      </c>
      <c r="B581" s="18" t="s">
        <v>1143</v>
      </c>
      <c r="C581" s="17">
        <v>20194363</v>
      </c>
      <c r="D581" s="17" t="s">
        <v>1144</v>
      </c>
      <c r="E581" s="17">
        <v>2493369525</v>
      </c>
      <c r="F581" s="17">
        <v>13932052122</v>
      </c>
      <c r="G581" s="17" t="s">
        <v>11</v>
      </c>
      <c r="H581" s="17">
        <v>120081056</v>
      </c>
    </row>
    <row r="582" ht="17.4" hidden="1" spans="1:8">
      <c r="A582" s="17">
        <v>580</v>
      </c>
      <c r="B582" s="18" t="s">
        <v>353</v>
      </c>
      <c r="C582" s="17">
        <v>20203022</v>
      </c>
      <c r="D582" s="17" t="s">
        <v>354</v>
      </c>
      <c r="E582" s="17">
        <v>1806967668</v>
      </c>
      <c r="F582" s="17">
        <v>15178363766</v>
      </c>
      <c r="G582" s="17"/>
      <c r="H582" s="17"/>
    </row>
    <row r="583" ht="17.4" hidden="1" spans="1:8">
      <c r="A583" s="17">
        <v>581</v>
      </c>
      <c r="B583" s="18" t="s">
        <v>1145</v>
      </c>
      <c r="C583" s="17">
        <v>20192239</v>
      </c>
      <c r="D583" s="17" t="s">
        <v>1146</v>
      </c>
      <c r="E583" s="17">
        <v>3405565519</v>
      </c>
      <c r="F583" s="17">
        <v>17754129119</v>
      </c>
      <c r="G583" s="17"/>
      <c r="H583" s="17"/>
    </row>
    <row r="584" ht="17.4" hidden="1" spans="1:8">
      <c r="A584" s="17">
        <v>582</v>
      </c>
      <c r="B584" s="18" t="s">
        <v>1147</v>
      </c>
      <c r="C584" s="17">
        <v>20193133</v>
      </c>
      <c r="D584" s="17" t="s">
        <v>311</v>
      </c>
      <c r="E584" s="17">
        <v>2412924599</v>
      </c>
      <c r="F584" s="17">
        <v>18756989265</v>
      </c>
      <c r="G584" s="17"/>
      <c r="H584" s="17"/>
    </row>
    <row r="585" ht="17.4" hidden="1" spans="1:8">
      <c r="A585" s="17">
        <v>583</v>
      </c>
      <c r="B585" s="18" t="s">
        <v>648</v>
      </c>
      <c r="C585" s="17">
        <v>20194154</v>
      </c>
      <c r="D585" s="17" t="s">
        <v>311</v>
      </c>
      <c r="E585" s="17">
        <v>1554769446</v>
      </c>
      <c r="F585" s="17">
        <v>15212924171</v>
      </c>
      <c r="G585" s="17"/>
      <c r="H585" s="17"/>
    </row>
    <row r="586" ht="17.4" hidden="1" spans="1:8">
      <c r="A586" s="17">
        <v>584</v>
      </c>
      <c r="B586" s="18" t="s">
        <v>1148</v>
      </c>
      <c r="C586" s="17">
        <v>20193827</v>
      </c>
      <c r="D586" s="17" t="s">
        <v>78</v>
      </c>
      <c r="E586" s="17">
        <v>2289615774</v>
      </c>
      <c r="F586" s="17">
        <v>19810756292</v>
      </c>
      <c r="G586" s="17"/>
      <c r="H586" s="17"/>
    </row>
    <row r="587" ht="17.4" spans="1:8">
      <c r="A587" s="17">
        <v>585</v>
      </c>
      <c r="B587" s="18" t="s">
        <v>143</v>
      </c>
      <c r="C587" s="17">
        <v>20182978</v>
      </c>
      <c r="D587" s="17" t="s">
        <v>144</v>
      </c>
      <c r="E587" s="17">
        <v>2762912383</v>
      </c>
      <c r="F587" s="17">
        <v>15855771981</v>
      </c>
      <c r="G587" s="17"/>
      <c r="H587" s="17"/>
    </row>
    <row r="588" ht="17.4" hidden="1" spans="1:8">
      <c r="A588" s="17">
        <v>586</v>
      </c>
      <c r="B588" s="18" t="s">
        <v>450</v>
      </c>
      <c r="C588" s="17">
        <v>20182068</v>
      </c>
      <c r="D588" s="17" t="s">
        <v>1149</v>
      </c>
      <c r="E588" s="17">
        <v>1160237717</v>
      </c>
      <c r="F588" s="17">
        <v>15962193111</v>
      </c>
      <c r="G588" s="17"/>
      <c r="H588" s="17"/>
    </row>
    <row r="589" ht="17.4" hidden="1" spans="1:8">
      <c r="A589" s="17">
        <v>587</v>
      </c>
      <c r="B589" s="18" t="s">
        <v>1150</v>
      </c>
      <c r="C589" s="17">
        <v>20184503</v>
      </c>
      <c r="D589" s="17" t="s">
        <v>996</v>
      </c>
      <c r="E589" s="17">
        <v>1297906684</v>
      </c>
      <c r="F589" s="17">
        <v>15156636795</v>
      </c>
      <c r="G589" s="17"/>
      <c r="H589" s="17"/>
    </row>
    <row r="590" ht="17.4" hidden="1" spans="1:8">
      <c r="A590" s="17">
        <v>588</v>
      </c>
      <c r="B590" s="18" t="s">
        <v>100</v>
      </c>
      <c r="C590" s="17">
        <v>20182017</v>
      </c>
      <c r="D590" s="17" t="s">
        <v>101</v>
      </c>
      <c r="E590" s="17">
        <v>2276819521</v>
      </c>
      <c r="F590" s="17">
        <v>18634475720</v>
      </c>
      <c r="G590" s="17" t="s">
        <v>32</v>
      </c>
      <c r="H590" s="17">
        <v>120081787</v>
      </c>
    </row>
    <row r="591" ht="17.4" hidden="1" spans="1:8">
      <c r="A591" s="17">
        <v>589</v>
      </c>
      <c r="B591" s="18" t="s">
        <v>473</v>
      </c>
      <c r="C591" s="17">
        <v>20192863</v>
      </c>
      <c r="D591" s="17" t="s">
        <v>474</v>
      </c>
      <c r="E591" s="17">
        <v>857896096</v>
      </c>
      <c r="F591" s="17">
        <v>18556519676</v>
      </c>
      <c r="G591" s="17" t="s">
        <v>475</v>
      </c>
      <c r="H591" s="17">
        <v>120081261</v>
      </c>
    </row>
    <row r="592" ht="17.4" hidden="1" spans="1:8">
      <c r="A592" s="17">
        <v>590</v>
      </c>
      <c r="B592" s="18" t="s">
        <v>1151</v>
      </c>
      <c r="C592" s="17">
        <v>20181380</v>
      </c>
      <c r="D592" s="17" t="s">
        <v>337</v>
      </c>
      <c r="E592" s="17">
        <v>2987591381</v>
      </c>
      <c r="F592" s="17">
        <v>13879535282</v>
      </c>
      <c r="G592" s="17"/>
      <c r="H592" s="17"/>
    </row>
    <row r="593" ht="17.4" hidden="1" spans="1:8">
      <c r="A593" s="17">
        <v>591</v>
      </c>
      <c r="B593" s="18" t="s">
        <v>540</v>
      </c>
      <c r="C593" s="17">
        <v>20200290</v>
      </c>
      <c r="D593" s="17" t="s">
        <v>541</v>
      </c>
      <c r="E593" s="17">
        <v>1826652894</v>
      </c>
      <c r="F593" s="17">
        <v>15956728683</v>
      </c>
      <c r="G593" s="17"/>
      <c r="H593" s="17"/>
    </row>
    <row r="594" ht="17.4" hidden="1" spans="1:8">
      <c r="A594" s="17">
        <v>592</v>
      </c>
      <c r="B594" s="18" t="s">
        <v>606</v>
      </c>
      <c r="C594" s="17">
        <v>20194927</v>
      </c>
      <c r="D594" s="17" t="s">
        <v>393</v>
      </c>
      <c r="E594" s="17">
        <v>2386979622</v>
      </c>
      <c r="F594" s="17">
        <v>19810757268</v>
      </c>
      <c r="G594" s="17"/>
      <c r="H594" s="17"/>
    </row>
    <row r="595" ht="17.4" hidden="1" spans="1:8">
      <c r="A595" s="17">
        <v>593</v>
      </c>
      <c r="B595" s="18" t="s">
        <v>1152</v>
      </c>
      <c r="C595" s="17">
        <v>20194072</v>
      </c>
      <c r="D595" s="17" t="s">
        <v>1153</v>
      </c>
      <c r="E595" s="17">
        <v>2568715967</v>
      </c>
      <c r="F595" s="17">
        <v>19810757939</v>
      </c>
      <c r="G595" s="17"/>
      <c r="H595" s="17"/>
    </row>
    <row r="596" ht="17.4" hidden="1" spans="1:8">
      <c r="A596" s="17">
        <v>594</v>
      </c>
      <c r="B596" s="18" t="s">
        <v>515</v>
      </c>
      <c r="C596" s="17">
        <v>20193270</v>
      </c>
      <c r="D596" s="17" t="s">
        <v>186</v>
      </c>
      <c r="E596" s="17">
        <v>1594794054</v>
      </c>
      <c r="F596" s="17">
        <v>13349129815</v>
      </c>
      <c r="G596" s="17"/>
      <c r="H596" s="17"/>
    </row>
    <row r="597" ht="17.4" hidden="1" spans="1:8">
      <c r="A597" s="17">
        <v>595</v>
      </c>
      <c r="B597" s="18" t="s">
        <v>1154</v>
      </c>
      <c r="C597" s="17">
        <v>20183839</v>
      </c>
      <c r="D597" s="17" t="s">
        <v>745</v>
      </c>
      <c r="E597" s="17">
        <v>2207473134</v>
      </c>
      <c r="F597" s="17">
        <v>13865743758</v>
      </c>
      <c r="G597" s="17"/>
      <c r="H597" s="17"/>
    </row>
    <row r="598" ht="17.4" hidden="1" spans="1:8">
      <c r="A598" s="17">
        <v>596</v>
      </c>
      <c r="B598" s="18" t="s">
        <v>545</v>
      </c>
      <c r="C598" s="17">
        <v>20193037</v>
      </c>
      <c r="D598" s="17" t="s">
        <v>221</v>
      </c>
      <c r="E598" s="17">
        <v>1984788370</v>
      </c>
      <c r="F598" s="17">
        <v>19156531059</v>
      </c>
      <c r="G598" s="17"/>
      <c r="H598" s="17"/>
    </row>
    <row r="599" ht="52.2" hidden="1" spans="1:8">
      <c r="A599" s="17">
        <v>597</v>
      </c>
      <c r="B599" s="18" t="s">
        <v>1155</v>
      </c>
      <c r="C599" s="17">
        <v>20190997</v>
      </c>
      <c r="D599" s="17" t="s">
        <v>191</v>
      </c>
      <c r="E599" s="17">
        <v>2395248214</v>
      </c>
      <c r="F599" s="17">
        <v>16655251720</v>
      </c>
      <c r="G599" s="17"/>
      <c r="H599" s="17"/>
    </row>
    <row r="600" ht="17.4" hidden="1" spans="1:8">
      <c r="A600" s="17">
        <v>598</v>
      </c>
      <c r="B600" s="18" t="s">
        <v>610</v>
      </c>
      <c r="C600" s="17">
        <v>20193013</v>
      </c>
      <c r="D600" s="17" t="s">
        <v>186</v>
      </c>
      <c r="E600" s="17">
        <v>2706037609</v>
      </c>
      <c r="F600" s="17">
        <v>18792279008</v>
      </c>
      <c r="G600" s="17"/>
      <c r="H600" s="17"/>
    </row>
    <row r="601" ht="17.4" hidden="1" spans="1:8">
      <c r="A601" s="17">
        <v>599</v>
      </c>
      <c r="B601" s="18" t="s">
        <v>425</v>
      </c>
      <c r="C601" s="17">
        <v>20194569</v>
      </c>
      <c r="D601" s="17" t="s">
        <v>164</v>
      </c>
      <c r="E601" s="17">
        <v>1277155615</v>
      </c>
      <c r="F601" s="17">
        <v>17769166804</v>
      </c>
      <c r="G601" s="17"/>
      <c r="H601" s="17"/>
    </row>
    <row r="602" ht="17.4" hidden="1" spans="1:8">
      <c r="A602" s="17">
        <v>600</v>
      </c>
      <c r="B602" s="18" t="s">
        <v>1156</v>
      </c>
      <c r="C602" s="17">
        <v>20190462</v>
      </c>
      <c r="D602" s="17" t="s">
        <v>62</v>
      </c>
      <c r="E602" s="17">
        <v>738606917</v>
      </c>
      <c r="F602" s="17"/>
      <c r="G602" s="17"/>
      <c r="H602" s="17"/>
    </row>
    <row r="603" ht="17.4" hidden="1" spans="1:8">
      <c r="A603" s="17">
        <v>601</v>
      </c>
      <c r="B603" s="18" t="s">
        <v>1157</v>
      </c>
      <c r="C603" s="17">
        <v>20192447</v>
      </c>
      <c r="D603" s="17" t="s">
        <v>408</v>
      </c>
      <c r="E603" s="17">
        <v>3088381411</v>
      </c>
      <c r="F603" s="17">
        <v>18156148581</v>
      </c>
      <c r="G603" s="17"/>
      <c r="H603" s="17"/>
    </row>
    <row r="604" ht="17.4" hidden="1" spans="1:8">
      <c r="A604" s="17">
        <v>602</v>
      </c>
      <c r="B604" s="18" t="s">
        <v>1158</v>
      </c>
      <c r="C604" s="17">
        <v>20192201</v>
      </c>
      <c r="D604" s="17" t="s">
        <v>122</v>
      </c>
      <c r="E604" s="17">
        <v>2498182189</v>
      </c>
      <c r="F604" s="17">
        <v>18255970316</v>
      </c>
      <c r="G604" s="17"/>
      <c r="H604" s="17"/>
    </row>
    <row r="605" ht="17.4" hidden="1" spans="1:8">
      <c r="A605" s="17">
        <v>603</v>
      </c>
      <c r="B605" s="18" t="s">
        <v>1159</v>
      </c>
      <c r="C605" s="17">
        <v>20193629</v>
      </c>
      <c r="D605" s="17" t="s">
        <v>1153</v>
      </c>
      <c r="E605" s="17">
        <v>2476153525</v>
      </c>
      <c r="F605" s="17">
        <v>13857154982</v>
      </c>
      <c r="G605" s="17"/>
      <c r="H605" s="17"/>
    </row>
    <row r="606" ht="17.4" hidden="1" spans="1:8">
      <c r="A606" s="17">
        <v>604</v>
      </c>
      <c r="B606" s="18" t="s">
        <v>376</v>
      </c>
      <c r="C606" s="17">
        <v>20181546</v>
      </c>
      <c r="D606" s="17" t="s">
        <v>377</v>
      </c>
      <c r="E606" s="17">
        <v>1747063110</v>
      </c>
      <c r="F606" s="17">
        <v>18334024971</v>
      </c>
      <c r="G606" s="17"/>
      <c r="H606" s="17"/>
    </row>
    <row r="607" ht="17.4" hidden="1" spans="1:8">
      <c r="A607" s="17">
        <v>605</v>
      </c>
      <c r="B607" s="18" t="s">
        <v>238</v>
      </c>
      <c r="C607" s="17">
        <v>20193023</v>
      </c>
      <c r="D607" s="17" t="s">
        <v>239</v>
      </c>
      <c r="E607" s="17">
        <v>2383741490</v>
      </c>
      <c r="F607" s="17">
        <v>18255025813</v>
      </c>
      <c r="G607" s="17" t="s">
        <v>32</v>
      </c>
      <c r="H607" s="17">
        <v>120081787</v>
      </c>
    </row>
    <row r="608" ht="17.4" hidden="1" spans="1:8">
      <c r="A608" s="17">
        <v>606</v>
      </c>
      <c r="B608" s="18" t="s">
        <v>1160</v>
      </c>
      <c r="C608" s="17">
        <v>20193162</v>
      </c>
      <c r="D608" s="17" t="s">
        <v>408</v>
      </c>
      <c r="E608" s="17">
        <v>754459880</v>
      </c>
      <c r="F608" s="17">
        <v>15375641062</v>
      </c>
      <c r="G608" s="17"/>
      <c r="H608" s="17"/>
    </row>
    <row r="609" ht="17.4" hidden="1" spans="1:8">
      <c r="A609" s="17">
        <v>607</v>
      </c>
      <c r="B609" s="18" t="s">
        <v>423</v>
      </c>
      <c r="C609" s="17">
        <v>20185183</v>
      </c>
      <c r="D609" s="17" t="s">
        <v>385</v>
      </c>
      <c r="E609" s="17">
        <v>179988042</v>
      </c>
      <c r="F609" s="17">
        <v>13620882519</v>
      </c>
      <c r="G609" s="17"/>
      <c r="H609" s="17">
        <v>1</v>
      </c>
    </row>
    <row r="610" ht="17.4" hidden="1" spans="1:8">
      <c r="A610" s="17">
        <v>608</v>
      </c>
      <c r="B610" s="18" t="s">
        <v>1161</v>
      </c>
      <c r="C610" s="17">
        <v>20193746</v>
      </c>
      <c r="D610" s="17" t="s">
        <v>221</v>
      </c>
      <c r="E610" s="17">
        <v>2776854437</v>
      </c>
      <c r="F610" s="17">
        <v>17714184386</v>
      </c>
      <c r="G610" s="17" t="s">
        <v>32</v>
      </c>
      <c r="H610" s="17">
        <v>120081787</v>
      </c>
    </row>
    <row r="611" ht="17.4" hidden="1" spans="1:8">
      <c r="A611" s="17">
        <v>609</v>
      </c>
      <c r="B611" s="18" t="s">
        <v>623</v>
      </c>
      <c r="C611" s="17">
        <v>20185260</v>
      </c>
      <c r="D611" s="17" t="s">
        <v>385</v>
      </c>
      <c r="E611" s="17">
        <v>2573158867</v>
      </c>
      <c r="F611" s="17">
        <v>17616073679</v>
      </c>
      <c r="G611" s="17"/>
      <c r="H611" s="17"/>
    </row>
    <row r="612" ht="17.4" hidden="1" spans="1:8">
      <c r="A612" s="17">
        <v>610</v>
      </c>
      <c r="B612" s="18" t="s">
        <v>281</v>
      </c>
      <c r="C612" s="17">
        <v>20190447</v>
      </c>
      <c r="D612" s="17" t="s">
        <v>282</v>
      </c>
      <c r="E612" s="17">
        <v>779204052</v>
      </c>
      <c r="F612" s="17">
        <v>18029322018</v>
      </c>
      <c r="G612" s="17" t="s">
        <v>32</v>
      </c>
      <c r="H612" s="17">
        <v>120081787</v>
      </c>
    </row>
    <row r="613" ht="17.4" hidden="1" spans="1:8">
      <c r="A613" s="17">
        <v>611</v>
      </c>
      <c r="B613" s="18" t="s">
        <v>185</v>
      </c>
      <c r="C613" s="17">
        <v>20190831</v>
      </c>
      <c r="D613" s="17" t="s">
        <v>186</v>
      </c>
      <c r="E613" s="17">
        <v>2065893542</v>
      </c>
      <c r="F613" s="17">
        <v>19810759939</v>
      </c>
      <c r="G613" s="17" t="s">
        <v>32</v>
      </c>
      <c r="H613" s="17">
        <v>120081787</v>
      </c>
    </row>
    <row r="614" ht="17.4" hidden="1" spans="1:8">
      <c r="A614" s="17">
        <v>612</v>
      </c>
      <c r="B614" s="18" t="s">
        <v>635</v>
      </c>
      <c r="C614" s="17">
        <v>20194802</v>
      </c>
      <c r="D614" s="17" t="s">
        <v>186</v>
      </c>
      <c r="E614" s="17">
        <v>2267206308</v>
      </c>
      <c r="F614" s="17">
        <v>15071761528</v>
      </c>
      <c r="G614" s="17"/>
      <c r="H614" s="17"/>
    </row>
    <row r="615" ht="17.4" hidden="1" spans="1:8">
      <c r="A615" s="17">
        <v>613</v>
      </c>
      <c r="B615" s="18" t="s">
        <v>105</v>
      </c>
      <c r="C615" s="17">
        <v>20182092</v>
      </c>
      <c r="D615" s="17" t="s">
        <v>106</v>
      </c>
      <c r="E615" s="17">
        <v>1059094409</v>
      </c>
      <c r="F615" s="17">
        <v>18901478520</v>
      </c>
      <c r="G615" s="17"/>
      <c r="H615" s="17"/>
    </row>
    <row r="616" ht="17.4" hidden="1" spans="1:8">
      <c r="A616" s="17">
        <v>614</v>
      </c>
      <c r="B616" s="18" t="s">
        <v>220</v>
      </c>
      <c r="C616" s="17">
        <v>20190679</v>
      </c>
      <c r="D616" s="17" t="s">
        <v>221</v>
      </c>
      <c r="E616" s="17">
        <v>963869783</v>
      </c>
      <c r="F616" s="17">
        <v>15247184716</v>
      </c>
      <c r="G616" s="17" t="s">
        <v>32</v>
      </c>
      <c r="H616" s="17">
        <v>120081787</v>
      </c>
    </row>
    <row r="617" ht="17.4" hidden="1" spans="1:8">
      <c r="A617" s="17">
        <v>615</v>
      </c>
      <c r="B617" s="18" t="s">
        <v>1162</v>
      </c>
      <c r="C617" s="17">
        <v>20193702</v>
      </c>
      <c r="D617" s="17" t="s">
        <v>1163</v>
      </c>
      <c r="E617" s="17">
        <v>2041416593</v>
      </c>
      <c r="F617" s="17">
        <v>18856250472</v>
      </c>
      <c r="G617" s="17"/>
      <c r="H617" s="17"/>
    </row>
    <row r="618" ht="17.4" hidden="1" spans="1:8">
      <c r="A618" s="17">
        <v>616</v>
      </c>
      <c r="B618" s="18" t="s">
        <v>644</v>
      </c>
      <c r="C618" s="17">
        <v>20190334</v>
      </c>
      <c r="D618" s="17" t="s">
        <v>560</v>
      </c>
      <c r="E618" s="17">
        <v>2449439713</v>
      </c>
      <c r="F618" s="17">
        <v>19855606926</v>
      </c>
      <c r="G618" s="17"/>
      <c r="H618" s="17"/>
    </row>
    <row r="619" ht="17.4" hidden="1" spans="1:8">
      <c r="A619" s="17">
        <v>617</v>
      </c>
      <c r="B619" s="18" t="s">
        <v>1164</v>
      </c>
      <c r="C619" s="17">
        <v>20181416</v>
      </c>
      <c r="D619" s="17" t="s">
        <v>445</v>
      </c>
      <c r="E619" s="17">
        <v>1052079447</v>
      </c>
      <c r="F619" s="17">
        <v>15605523157</v>
      </c>
      <c r="G619" s="17"/>
      <c r="H619" s="17"/>
    </row>
    <row r="620" ht="17.4" hidden="1" spans="1:8">
      <c r="A620" s="17">
        <v>618</v>
      </c>
      <c r="B620" s="18" t="s">
        <v>1165</v>
      </c>
      <c r="C620" s="17">
        <v>20192228</v>
      </c>
      <c r="D620" s="17" t="s">
        <v>408</v>
      </c>
      <c r="E620" s="17">
        <v>1660331785</v>
      </c>
      <c r="F620" s="17">
        <v>18156960112</v>
      </c>
      <c r="G620" s="17"/>
      <c r="H620" s="17"/>
    </row>
    <row r="621" ht="17.4" hidden="1" spans="1:8">
      <c r="A621" s="17">
        <v>619</v>
      </c>
      <c r="B621" s="18" t="s">
        <v>1166</v>
      </c>
      <c r="C621" s="17">
        <v>20181531</v>
      </c>
      <c r="D621" s="17" t="s">
        <v>549</v>
      </c>
      <c r="E621" s="17">
        <v>1812369834</v>
      </c>
      <c r="F621" s="17">
        <v>17848510401</v>
      </c>
      <c r="G621" s="17"/>
      <c r="H621" s="17"/>
    </row>
    <row r="622" ht="17.4" hidden="1" spans="1:8">
      <c r="A622" s="17">
        <v>620</v>
      </c>
      <c r="B622" s="18" t="s">
        <v>1167</v>
      </c>
      <c r="C622" s="17">
        <v>20194425</v>
      </c>
      <c r="D622" s="17" t="s">
        <v>1168</v>
      </c>
      <c r="E622" s="17">
        <v>1030387262</v>
      </c>
      <c r="F622" s="17">
        <v>13303238666</v>
      </c>
      <c r="G622" s="17"/>
      <c r="H622" s="17"/>
    </row>
    <row r="623" ht="17.4" hidden="1" spans="1:8">
      <c r="A623" s="17">
        <v>621</v>
      </c>
      <c r="B623" s="18" t="s">
        <v>548</v>
      </c>
      <c r="C623" s="17">
        <v>20181414</v>
      </c>
      <c r="D623" s="17" t="s">
        <v>549</v>
      </c>
      <c r="E623" s="17">
        <v>2938780476</v>
      </c>
      <c r="F623" s="17">
        <v>18709603512</v>
      </c>
      <c r="G623" s="17"/>
      <c r="H623" s="17"/>
    </row>
    <row r="624" ht="17.4" hidden="1" spans="1:8">
      <c r="A624" s="17">
        <v>622</v>
      </c>
      <c r="B624" s="18" t="s">
        <v>1169</v>
      </c>
      <c r="C624" s="17">
        <v>20191276</v>
      </c>
      <c r="D624" s="17" t="s">
        <v>1170</v>
      </c>
      <c r="E624" s="17">
        <v>2754314197</v>
      </c>
      <c r="F624" s="17">
        <v>13782195626</v>
      </c>
      <c r="G624" s="17"/>
      <c r="H624" s="17"/>
    </row>
    <row r="625" ht="17.4" hidden="1" spans="1:8">
      <c r="A625" s="17">
        <v>623</v>
      </c>
      <c r="B625" s="18" t="s">
        <v>1171</v>
      </c>
      <c r="C625" s="17">
        <v>20203885</v>
      </c>
      <c r="D625" s="17" t="s">
        <v>541</v>
      </c>
      <c r="E625" s="17">
        <v>2482462132</v>
      </c>
      <c r="F625" s="17">
        <v>15209628613</v>
      </c>
      <c r="G625" s="17"/>
      <c r="H625" s="17"/>
    </row>
    <row r="626" ht="17.4" hidden="1" spans="1:8">
      <c r="A626" s="17">
        <v>624</v>
      </c>
      <c r="B626" s="18" t="s">
        <v>1172</v>
      </c>
      <c r="C626" s="17">
        <v>20191286</v>
      </c>
      <c r="D626" s="17" t="s">
        <v>116</v>
      </c>
      <c r="E626" s="17">
        <v>1844377668</v>
      </c>
      <c r="F626" s="17">
        <v>15036441907</v>
      </c>
      <c r="G626" s="17"/>
      <c r="H626" s="17"/>
    </row>
    <row r="627" ht="17.4" hidden="1" spans="1:8">
      <c r="A627" s="17">
        <v>625</v>
      </c>
      <c r="B627" s="18" t="s">
        <v>1173</v>
      </c>
      <c r="C627" s="17">
        <v>20200033</v>
      </c>
      <c r="D627" s="17" t="s">
        <v>1174</v>
      </c>
      <c r="E627" s="17">
        <v>583791877</v>
      </c>
      <c r="F627" s="17">
        <v>19165593946</v>
      </c>
      <c r="G627" s="17"/>
      <c r="H627" s="17"/>
    </row>
    <row r="628" ht="17.4" hidden="1" spans="1:8">
      <c r="A628" s="17">
        <v>626</v>
      </c>
      <c r="B628" s="18" t="s">
        <v>1175</v>
      </c>
      <c r="C628" s="17">
        <v>20201233</v>
      </c>
      <c r="D628" s="17" t="s">
        <v>1176</v>
      </c>
      <c r="E628" s="17">
        <v>157363420</v>
      </c>
      <c r="F628" s="17">
        <v>18755282390</v>
      </c>
      <c r="G628" s="17"/>
      <c r="H628" s="17"/>
    </row>
    <row r="629" ht="17.4" hidden="1" spans="1:8">
      <c r="A629" s="17">
        <v>627</v>
      </c>
      <c r="B629" s="18" t="s">
        <v>656</v>
      </c>
      <c r="C629" s="17">
        <v>20182070</v>
      </c>
      <c r="D629" s="17" t="s">
        <v>657</v>
      </c>
      <c r="E629" s="17">
        <v>1149723846</v>
      </c>
      <c r="F629" s="17">
        <v>15062566686</v>
      </c>
      <c r="G629" s="17"/>
      <c r="H629" s="17"/>
    </row>
    <row r="630" ht="17.4" hidden="1" spans="1:8">
      <c r="A630" s="17">
        <v>628</v>
      </c>
      <c r="B630" s="18" t="s">
        <v>1177</v>
      </c>
      <c r="C630" s="17">
        <v>20183022</v>
      </c>
      <c r="D630" s="17" t="s">
        <v>1178</v>
      </c>
      <c r="E630" s="17">
        <v>986062560</v>
      </c>
      <c r="F630" s="17">
        <v>19855606009</v>
      </c>
      <c r="G630" s="17"/>
      <c r="H630" s="17"/>
    </row>
    <row r="631" ht="17.4" hidden="1" spans="1:8">
      <c r="A631" s="17">
        <v>629</v>
      </c>
      <c r="B631" s="18" t="s">
        <v>1179</v>
      </c>
      <c r="C631" s="17">
        <v>20183061</v>
      </c>
      <c r="D631" s="17" t="s">
        <v>763</v>
      </c>
      <c r="E631" s="17">
        <v>1921380938</v>
      </c>
      <c r="F631" s="17">
        <v>18130569537</v>
      </c>
      <c r="G631" s="17"/>
      <c r="H631" s="17"/>
    </row>
    <row r="632" ht="17.4" hidden="1" spans="1:8">
      <c r="A632" s="17">
        <v>630</v>
      </c>
      <c r="B632" s="18" t="s">
        <v>1180</v>
      </c>
      <c r="C632" s="17">
        <v>20204183</v>
      </c>
      <c r="D632" s="17" t="s">
        <v>1181</v>
      </c>
      <c r="E632" s="17">
        <v>1142377872</v>
      </c>
      <c r="F632" s="17">
        <v>18065882086</v>
      </c>
      <c r="G632" s="17"/>
      <c r="H632" s="17"/>
    </row>
    <row r="633" ht="17.4" hidden="1" spans="1:8">
      <c r="A633" s="17">
        <v>631</v>
      </c>
      <c r="B633" s="18" t="s">
        <v>424</v>
      </c>
      <c r="C633" s="17">
        <v>20191197</v>
      </c>
      <c r="D633" s="17" t="s">
        <v>296</v>
      </c>
      <c r="E633" s="17">
        <v>2244683803</v>
      </c>
      <c r="F633" s="17">
        <v>13519828783</v>
      </c>
      <c r="G633" s="17"/>
      <c r="H633" s="17"/>
    </row>
    <row r="634" ht="17.4" hidden="1" spans="1:8">
      <c r="A634" s="17">
        <v>632</v>
      </c>
      <c r="B634" s="18" t="s">
        <v>1182</v>
      </c>
      <c r="C634" s="17">
        <v>20194720</v>
      </c>
      <c r="D634" s="17" t="s">
        <v>1183</v>
      </c>
      <c r="E634" s="17">
        <v>1819205905</v>
      </c>
      <c r="F634" s="17">
        <v>15964330317</v>
      </c>
      <c r="G634" s="17"/>
      <c r="H634" s="17"/>
    </row>
    <row r="635" ht="17.4" hidden="1" spans="1:8">
      <c r="A635" s="17">
        <v>633</v>
      </c>
      <c r="B635" s="18" t="s">
        <v>444</v>
      </c>
      <c r="C635" s="17">
        <v>20181525</v>
      </c>
      <c r="D635" s="17" t="s">
        <v>445</v>
      </c>
      <c r="E635" s="17">
        <v>1663995760</v>
      </c>
      <c r="F635" s="17">
        <v>18798486775</v>
      </c>
      <c r="G635" s="17"/>
      <c r="H635" s="17"/>
    </row>
    <row r="636" ht="17.4" hidden="1" spans="1:8">
      <c r="A636" s="17">
        <v>634</v>
      </c>
      <c r="B636" s="18" t="s">
        <v>1184</v>
      </c>
      <c r="C636" s="17">
        <v>20192364</v>
      </c>
      <c r="D636" s="17" t="s">
        <v>57</v>
      </c>
      <c r="E636" s="17">
        <v>2636919583</v>
      </c>
      <c r="F636" s="17">
        <v>18225707227</v>
      </c>
      <c r="G636" s="17"/>
      <c r="H636" s="17"/>
    </row>
    <row r="637" ht="17.4" hidden="1" spans="1:8">
      <c r="A637" s="17">
        <v>635</v>
      </c>
      <c r="B637" s="18" t="s">
        <v>1185</v>
      </c>
      <c r="C637" s="17">
        <v>20200645</v>
      </c>
      <c r="D637" s="17" t="s">
        <v>264</v>
      </c>
      <c r="E637" s="17">
        <v>76938849</v>
      </c>
      <c r="F637" s="17">
        <v>15713712567</v>
      </c>
      <c r="G637" s="17"/>
      <c r="H637" s="17"/>
    </row>
    <row r="638" ht="17.4" hidden="1" spans="1:8">
      <c r="A638" s="17">
        <v>636</v>
      </c>
      <c r="B638" s="18" t="s">
        <v>1186</v>
      </c>
      <c r="C638" s="17">
        <v>20194330</v>
      </c>
      <c r="D638" s="17" t="s">
        <v>479</v>
      </c>
      <c r="E638" s="17">
        <v>2322538706</v>
      </c>
      <c r="F638" s="17">
        <v>16630858255</v>
      </c>
      <c r="G638" s="17"/>
      <c r="H638" s="17"/>
    </row>
    <row r="639" ht="17.4" hidden="1" spans="1:8">
      <c r="A639" s="17">
        <v>637</v>
      </c>
      <c r="B639" s="18" t="s">
        <v>1187</v>
      </c>
      <c r="C639" s="17">
        <v>20192011</v>
      </c>
      <c r="D639" s="17" t="s">
        <v>410</v>
      </c>
      <c r="E639" s="17">
        <v>1429254692</v>
      </c>
      <c r="F639" s="17">
        <v>19856941623</v>
      </c>
      <c r="G639" s="17" t="s">
        <v>32</v>
      </c>
      <c r="H639" s="17">
        <v>120081787</v>
      </c>
    </row>
    <row r="640" ht="17.4" hidden="1" spans="1:8">
      <c r="A640" s="17">
        <v>638</v>
      </c>
      <c r="B640" s="18" t="s">
        <v>1188</v>
      </c>
      <c r="C640" s="17">
        <v>20192097</v>
      </c>
      <c r="D640" s="17" t="s">
        <v>1189</v>
      </c>
      <c r="E640" s="17">
        <v>1544942583</v>
      </c>
      <c r="F640" s="17">
        <v>18255043175</v>
      </c>
      <c r="G640" s="17"/>
      <c r="H640" s="17"/>
    </row>
    <row r="641" ht="17.4" hidden="1" spans="1:8">
      <c r="A641" s="17">
        <v>639</v>
      </c>
      <c r="B641" s="18" t="s">
        <v>1190</v>
      </c>
      <c r="C641" s="17">
        <v>20183670</v>
      </c>
      <c r="D641" s="17" t="s">
        <v>763</v>
      </c>
      <c r="E641" s="17">
        <v>1492853626</v>
      </c>
      <c r="F641" s="17">
        <v>18325782553</v>
      </c>
      <c r="G641" s="17"/>
      <c r="H641" s="17"/>
    </row>
    <row r="642" ht="17.4" hidden="1" spans="1:8">
      <c r="A642" s="17">
        <v>640</v>
      </c>
      <c r="B642" s="18" t="s">
        <v>94</v>
      </c>
      <c r="C642" s="17">
        <v>20180701</v>
      </c>
      <c r="D642" s="17" t="s">
        <v>73</v>
      </c>
      <c r="E642" s="17">
        <v>2321118485</v>
      </c>
      <c r="F642" s="17">
        <v>18957346509</v>
      </c>
      <c r="G642" s="17"/>
      <c r="H642" s="17"/>
    </row>
    <row r="643" ht="17.4" hidden="1" spans="1:8">
      <c r="A643" s="17">
        <v>641</v>
      </c>
      <c r="B643" s="18" t="s">
        <v>1191</v>
      </c>
      <c r="C643" s="17">
        <v>20201551</v>
      </c>
      <c r="D643" s="17" t="s">
        <v>1192</v>
      </c>
      <c r="E643" s="17">
        <v>2898733574</v>
      </c>
      <c r="F643" s="17">
        <v>15556027033</v>
      </c>
      <c r="G643" s="17"/>
      <c r="H643" s="17"/>
    </row>
    <row r="644" ht="17.4" hidden="1" spans="1:8">
      <c r="A644" s="17">
        <v>642</v>
      </c>
      <c r="B644" s="18" t="s">
        <v>567</v>
      </c>
      <c r="C644" s="17">
        <v>20185189</v>
      </c>
      <c r="D644" s="17" t="s">
        <v>106</v>
      </c>
      <c r="E644" s="17">
        <v>1577457693</v>
      </c>
      <c r="F644" s="17">
        <v>18814278349</v>
      </c>
      <c r="G644" s="17"/>
      <c r="H644" s="17"/>
    </row>
    <row r="645" ht="17.4" hidden="1" spans="1:8">
      <c r="A645" s="17">
        <v>643</v>
      </c>
      <c r="B645" s="18" t="s">
        <v>150</v>
      </c>
      <c r="C645" s="17">
        <v>20185188</v>
      </c>
      <c r="D645" s="17" t="s">
        <v>151</v>
      </c>
      <c r="E645" s="17">
        <v>545379060</v>
      </c>
      <c r="F645" s="17">
        <v>18955204085</v>
      </c>
      <c r="G645" s="17"/>
      <c r="H645" s="17"/>
    </row>
    <row r="646" ht="17.4" hidden="1" spans="1:8">
      <c r="A646" s="17">
        <v>644</v>
      </c>
      <c r="B646" s="18" t="s">
        <v>1193</v>
      </c>
      <c r="C646" s="17">
        <v>20203928</v>
      </c>
      <c r="D646" s="17" t="s">
        <v>1192</v>
      </c>
      <c r="E646" s="17">
        <v>2947959116</v>
      </c>
      <c r="F646" s="17">
        <v>18323760386</v>
      </c>
      <c r="G646" s="17"/>
      <c r="H646" s="17"/>
    </row>
    <row r="647" ht="17.4" hidden="1" spans="1:8">
      <c r="A647" s="17">
        <v>645</v>
      </c>
      <c r="B647" s="18" t="s">
        <v>1194</v>
      </c>
      <c r="C647" s="17">
        <v>20182894</v>
      </c>
      <c r="D647" s="17" t="s">
        <v>270</v>
      </c>
      <c r="E647" s="17">
        <v>1628793614</v>
      </c>
      <c r="F647" s="17">
        <v>19856261636</v>
      </c>
      <c r="G647" s="17" t="s">
        <v>32</v>
      </c>
      <c r="H647" s="17">
        <v>120081787</v>
      </c>
    </row>
    <row r="648" ht="17.4" hidden="1" spans="1:8">
      <c r="A648" s="17">
        <v>646</v>
      </c>
      <c r="B648" s="18" t="s">
        <v>310</v>
      </c>
      <c r="C648" s="17">
        <v>20191492</v>
      </c>
      <c r="D648" s="17" t="s">
        <v>723</v>
      </c>
      <c r="E648" s="17">
        <v>3164145502</v>
      </c>
      <c r="F648" s="17">
        <v>18356780453</v>
      </c>
      <c r="G648" s="17"/>
      <c r="H648" s="17"/>
    </row>
    <row r="649" ht="17.4" hidden="1" spans="1:8">
      <c r="A649" s="17">
        <v>647</v>
      </c>
      <c r="B649" s="18" t="s">
        <v>554</v>
      </c>
      <c r="C649" s="17">
        <v>20184910</v>
      </c>
      <c r="D649" s="17" t="s">
        <v>555</v>
      </c>
      <c r="E649" s="17">
        <v>2295629613</v>
      </c>
      <c r="F649" s="17">
        <v>18356878346</v>
      </c>
      <c r="G649" s="17"/>
      <c r="H649" s="17"/>
    </row>
    <row r="650" ht="17.4" hidden="1" spans="1:8">
      <c r="A650" s="17">
        <v>648</v>
      </c>
      <c r="B650" s="18" t="s">
        <v>1195</v>
      </c>
      <c r="C650" s="17">
        <v>20183149</v>
      </c>
      <c r="D650" s="17" t="s">
        <v>1196</v>
      </c>
      <c r="E650" s="17">
        <v>2593403191</v>
      </c>
      <c r="F650" s="17">
        <v>13637146489</v>
      </c>
      <c r="G650" s="17"/>
      <c r="H650" s="17"/>
    </row>
    <row r="651" ht="17.4" hidden="1" spans="1:8">
      <c r="A651" s="17">
        <v>649</v>
      </c>
      <c r="B651" s="18" t="s">
        <v>604</v>
      </c>
      <c r="C651" s="17">
        <v>20190866</v>
      </c>
      <c r="D651" s="17" t="s">
        <v>605</v>
      </c>
      <c r="E651" s="17">
        <v>1115416572</v>
      </c>
      <c r="F651" s="17">
        <v>19856266264</v>
      </c>
      <c r="G651" s="17"/>
      <c r="H651" s="17"/>
    </row>
    <row r="652" ht="17.4" hidden="1" spans="1:8">
      <c r="A652" s="17">
        <v>650</v>
      </c>
      <c r="B652" s="18" t="s">
        <v>1197</v>
      </c>
      <c r="C652" s="17">
        <v>20200237</v>
      </c>
      <c r="D652" s="17" t="s">
        <v>1198</v>
      </c>
      <c r="E652" s="17">
        <v>382518795</v>
      </c>
      <c r="F652" s="17">
        <v>18456087816</v>
      </c>
      <c r="G652" s="17"/>
      <c r="H652" s="17"/>
    </row>
    <row r="653" ht="17.4" hidden="1" spans="1:8">
      <c r="A653" s="17">
        <v>651</v>
      </c>
      <c r="B653" s="18" t="s">
        <v>1199</v>
      </c>
      <c r="C653" s="17">
        <v>20203664</v>
      </c>
      <c r="D653" s="17" t="s">
        <v>1200</v>
      </c>
      <c r="E653" s="17">
        <v>2020127581</v>
      </c>
      <c r="F653" s="17">
        <v>15375434081</v>
      </c>
      <c r="G653" s="17"/>
      <c r="H653" s="17"/>
    </row>
    <row r="654" ht="17.4" hidden="1" spans="1:8">
      <c r="A654" s="17">
        <v>652</v>
      </c>
      <c r="B654" s="18" t="s">
        <v>1201</v>
      </c>
      <c r="C654" s="17">
        <v>20183762</v>
      </c>
      <c r="D654" s="17" t="s">
        <v>1202</v>
      </c>
      <c r="E654" s="17">
        <v>2667817416</v>
      </c>
      <c r="F654" s="17">
        <v>13733024938</v>
      </c>
      <c r="G654" s="17"/>
      <c r="H654" s="17"/>
    </row>
    <row r="655" ht="17.4" hidden="1" spans="1:8">
      <c r="A655" s="17">
        <v>653</v>
      </c>
      <c r="B655" s="18" t="s">
        <v>1203</v>
      </c>
      <c r="C655" s="17">
        <v>20193664</v>
      </c>
      <c r="D655" s="17" t="s">
        <v>221</v>
      </c>
      <c r="E655" s="17">
        <v>2242960681</v>
      </c>
      <c r="F655" s="17">
        <v>19840061933</v>
      </c>
      <c r="G655" s="17"/>
      <c r="H655" s="17"/>
    </row>
    <row r="656" ht="17.4" hidden="1" spans="1:8">
      <c r="A656" s="17">
        <v>654</v>
      </c>
      <c r="B656" s="18" t="s">
        <v>1204</v>
      </c>
      <c r="C656" s="17">
        <v>20203758</v>
      </c>
      <c r="D656" s="17" t="s">
        <v>1205</v>
      </c>
      <c r="E656" s="17">
        <v>947684150</v>
      </c>
      <c r="F656" s="17">
        <v>18709861232</v>
      </c>
      <c r="G656" s="17"/>
      <c r="H656" s="17"/>
    </row>
    <row r="657" ht="17.4" hidden="1" spans="1:8">
      <c r="A657" s="17">
        <v>655</v>
      </c>
      <c r="B657" s="18" t="s">
        <v>627</v>
      </c>
      <c r="C657" s="17">
        <v>20184581</v>
      </c>
      <c r="D657" s="17" t="s">
        <v>555</v>
      </c>
      <c r="E657" s="17">
        <v>1951372549</v>
      </c>
      <c r="F657" s="17">
        <v>15705655825</v>
      </c>
      <c r="G657" s="17"/>
      <c r="H657" s="17"/>
    </row>
    <row r="658" ht="17.4" hidden="1" spans="1:8">
      <c r="A658" s="17">
        <v>656</v>
      </c>
      <c r="B658" s="18" t="s">
        <v>1206</v>
      </c>
      <c r="C658" s="17">
        <v>20200935</v>
      </c>
      <c r="D658" s="17" t="s">
        <v>1207</v>
      </c>
      <c r="E658" s="17">
        <v>2706228278</v>
      </c>
      <c r="F658" s="17">
        <v>17802079986</v>
      </c>
      <c r="G658" s="17"/>
      <c r="H658" s="17"/>
    </row>
    <row r="659" ht="17.4" hidden="1" spans="1:8">
      <c r="A659" s="17">
        <v>657</v>
      </c>
      <c r="B659" s="18" t="s">
        <v>1208</v>
      </c>
      <c r="C659" s="17">
        <v>20204845</v>
      </c>
      <c r="D659" s="17" t="s">
        <v>1209</v>
      </c>
      <c r="E659" s="17">
        <v>2396736333</v>
      </c>
      <c r="F659" s="17">
        <v>13894422481</v>
      </c>
      <c r="G659" s="17"/>
      <c r="H659" s="17"/>
    </row>
    <row r="660" ht="17.4" hidden="1" spans="1:8">
      <c r="A660" s="17">
        <v>658</v>
      </c>
      <c r="B660" s="18" t="s">
        <v>1210</v>
      </c>
      <c r="C660" s="17">
        <v>20183588</v>
      </c>
      <c r="D660" s="17" t="s">
        <v>573</v>
      </c>
      <c r="E660" s="17">
        <v>1943924447</v>
      </c>
      <c r="F660" s="17">
        <v>18955214601</v>
      </c>
      <c r="G660" s="17" t="s">
        <v>32</v>
      </c>
      <c r="H660" s="17">
        <v>120081787</v>
      </c>
    </row>
    <row r="661" ht="17.4" hidden="1" spans="1:8">
      <c r="A661" s="17">
        <v>659</v>
      </c>
      <c r="B661" s="18" t="s">
        <v>1211</v>
      </c>
      <c r="C661" s="17">
        <v>20183403</v>
      </c>
      <c r="D661" s="17" t="s">
        <v>1212</v>
      </c>
      <c r="E661" s="17">
        <v>1120203134</v>
      </c>
      <c r="F661" s="17">
        <v>18055012340</v>
      </c>
      <c r="G661" s="17"/>
      <c r="H661" s="17"/>
    </row>
    <row r="662" ht="17.4" hidden="1" spans="1:8">
      <c r="A662" s="17">
        <v>660</v>
      </c>
      <c r="B662" s="18" t="s">
        <v>1213</v>
      </c>
      <c r="C662" s="17">
        <v>20183165</v>
      </c>
      <c r="D662" s="17" t="s">
        <v>573</v>
      </c>
      <c r="E662" s="17">
        <v>710610815</v>
      </c>
      <c r="F662" s="17">
        <v>18297790968</v>
      </c>
      <c r="G662" s="17" t="s">
        <v>32</v>
      </c>
      <c r="H662" s="17">
        <v>120081787</v>
      </c>
    </row>
    <row r="663" ht="17.4" hidden="1" spans="1:8">
      <c r="A663" s="17">
        <v>661</v>
      </c>
      <c r="B663" s="18" t="s">
        <v>1214</v>
      </c>
      <c r="C663" s="17">
        <v>20185179</v>
      </c>
      <c r="D663" s="17" t="s">
        <v>337</v>
      </c>
      <c r="E663" s="17">
        <v>1612094277</v>
      </c>
      <c r="F663" s="17">
        <v>18819070002</v>
      </c>
      <c r="G663" s="17"/>
      <c r="H663" s="17"/>
    </row>
    <row r="664" ht="17.4" hidden="1" spans="1:8">
      <c r="A664" s="17">
        <v>662</v>
      </c>
      <c r="B664" s="18" t="s">
        <v>1215</v>
      </c>
      <c r="C664" s="17">
        <v>20181567</v>
      </c>
      <c r="D664" s="17" t="s">
        <v>657</v>
      </c>
      <c r="E664" s="17">
        <v>2200125615</v>
      </c>
      <c r="F664" s="17">
        <v>19856257172</v>
      </c>
      <c r="G664" s="17"/>
      <c r="H664" s="17"/>
    </row>
    <row r="665" ht="17.4" hidden="1" spans="1:8">
      <c r="A665" s="17">
        <v>663</v>
      </c>
      <c r="B665" s="18" t="s">
        <v>1216</v>
      </c>
      <c r="C665" s="17">
        <v>20200233</v>
      </c>
      <c r="D665" s="17" t="s">
        <v>1217</v>
      </c>
      <c r="E665" s="17">
        <v>2281333604</v>
      </c>
      <c r="F665" s="17">
        <v>15655822650</v>
      </c>
      <c r="G665" s="17"/>
      <c r="H665" s="17"/>
    </row>
    <row r="666" ht="17.4" hidden="1" spans="1:8">
      <c r="A666" s="17">
        <v>664</v>
      </c>
      <c r="B666" s="18" t="s">
        <v>1218</v>
      </c>
      <c r="C666" s="17">
        <v>20185249</v>
      </c>
      <c r="D666" s="17" t="s">
        <v>377</v>
      </c>
      <c r="E666" s="17">
        <v>2516998006</v>
      </c>
      <c r="F666" s="17">
        <v>18254633493</v>
      </c>
      <c r="G666" s="17" t="s">
        <v>1219</v>
      </c>
      <c r="H666" s="17">
        <v>120081037</v>
      </c>
    </row>
    <row r="667" ht="17.4" hidden="1" spans="1:8">
      <c r="A667" s="17">
        <v>665</v>
      </c>
      <c r="B667" s="18" t="s">
        <v>1220</v>
      </c>
      <c r="C667" s="17">
        <v>20191156</v>
      </c>
      <c r="D667" s="17" t="s">
        <v>1221</v>
      </c>
      <c r="E667" s="17">
        <v>1906952881</v>
      </c>
      <c r="F667" s="17">
        <v>19989714896</v>
      </c>
      <c r="G667" s="17"/>
      <c r="H667" s="17"/>
    </row>
    <row r="668" ht="17.4" hidden="1" spans="1:8">
      <c r="A668" s="17">
        <v>666</v>
      </c>
      <c r="B668" s="18" t="s">
        <v>1222</v>
      </c>
      <c r="C668" s="17">
        <v>20191965</v>
      </c>
      <c r="D668" s="17" t="s">
        <v>408</v>
      </c>
      <c r="E668" s="17">
        <v>2984524093</v>
      </c>
      <c r="F668" s="17">
        <v>15256815166</v>
      </c>
      <c r="G668" s="17" t="s">
        <v>1223</v>
      </c>
      <c r="H668" s="17">
        <v>120081746</v>
      </c>
    </row>
    <row r="669" ht="17.4" hidden="1" spans="1:8">
      <c r="A669" s="17">
        <v>667</v>
      </c>
      <c r="B669" s="18" t="s">
        <v>121</v>
      </c>
      <c r="C669" s="17">
        <v>20191960</v>
      </c>
      <c r="D669" s="17" t="s">
        <v>122</v>
      </c>
      <c r="E669" s="17">
        <v>1195475836</v>
      </c>
      <c r="F669" s="17">
        <v>18010957512</v>
      </c>
      <c r="G669" s="17"/>
      <c r="H669" s="17"/>
    </row>
    <row r="670" ht="17.4" hidden="1" spans="1:8">
      <c r="A670" s="17">
        <v>668</v>
      </c>
      <c r="B670" s="18" t="s">
        <v>193</v>
      </c>
      <c r="C670" s="17">
        <v>20183265</v>
      </c>
      <c r="D670" s="17" t="s">
        <v>194</v>
      </c>
      <c r="E670" s="17">
        <v>1461282788</v>
      </c>
      <c r="F670" s="17">
        <v>17855000528</v>
      </c>
      <c r="G670" s="17"/>
      <c r="H670" s="17"/>
    </row>
    <row r="671" ht="17.4" hidden="1" spans="1:8">
      <c r="A671" s="17">
        <v>669</v>
      </c>
      <c r="B671" s="18" t="s">
        <v>1224</v>
      </c>
      <c r="C671" s="17">
        <v>20181146</v>
      </c>
      <c r="D671" s="17" t="s">
        <v>718</v>
      </c>
      <c r="E671" s="17">
        <v>592051525</v>
      </c>
      <c r="F671" s="17">
        <v>19856261126</v>
      </c>
      <c r="G671" s="17"/>
      <c r="H671" s="17"/>
    </row>
    <row r="672" ht="17.4" hidden="1" spans="1:8">
      <c r="A672" s="17">
        <v>670</v>
      </c>
      <c r="B672" s="18" t="s">
        <v>1225</v>
      </c>
      <c r="C672" s="17">
        <v>20180767</v>
      </c>
      <c r="D672" s="17" t="s">
        <v>10</v>
      </c>
      <c r="E672" s="17">
        <v>1529733024</v>
      </c>
      <c r="F672" s="17">
        <v>18326509336</v>
      </c>
      <c r="G672" s="17"/>
      <c r="H672" s="17"/>
    </row>
    <row r="673" ht="17.4" hidden="1" spans="1:8">
      <c r="A673" s="17">
        <v>671</v>
      </c>
      <c r="B673" s="18" t="s">
        <v>1226</v>
      </c>
      <c r="C673" s="17">
        <v>20183974</v>
      </c>
      <c r="D673" s="17" t="s">
        <v>316</v>
      </c>
      <c r="E673" s="17">
        <v>1832016786</v>
      </c>
      <c r="F673" s="17">
        <v>18226122766</v>
      </c>
      <c r="G673" s="17"/>
      <c r="H673" s="17"/>
    </row>
    <row r="674" ht="17.4" hidden="1" spans="1:8">
      <c r="A674" s="17">
        <v>672</v>
      </c>
      <c r="B674" s="18" t="s">
        <v>1227</v>
      </c>
      <c r="C674" s="17">
        <v>20183847</v>
      </c>
      <c r="D674" s="17" t="s">
        <v>1126</v>
      </c>
      <c r="E674" s="17">
        <v>1916592575</v>
      </c>
      <c r="F674" s="17">
        <v>18256453036</v>
      </c>
      <c r="G674" s="17"/>
      <c r="H674" s="17"/>
    </row>
    <row r="675" ht="17.4" hidden="1" spans="1:8">
      <c r="A675" s="17">
        <v>673</v>
      </c>
      <c r="B675" s="18" t="s">
        <v>1228</v>
      </c>
      <c r="C675" s="17">
        <v>20183338</v>
      </c>
      <c r="D675" s="17" t="s">
        <v>573</v>
      </c>
      <c r="E675" s="17">
        <v>474555601</v>
      </c>
      <c r="F675" s="17">
        <v>13739213133</v>
      </c>
      <c r="G675" s="17" t="s">
        <v>1229</v>
      </c>
      <c r="H675" s="17">
        <v>120081488</v>
      </c>
    </row>
    <row r="676" ht="17.4" hidden="1" spans="1:8">
      <c r="A676" s="17">
        <v>674</v>
      </c>
      <c r="B676" s="18" t="s">
        <v>536</v>
      </c>
      <c r="C676" s="17">
        <v>20202783</v>
      </c>
      <c r="D676" s="17" t="s">
        <v>537</v>
      </c>
      <c r="E676" s="17">
        <v>2993702564</v>
      </c>
      <c r="F676" s="17">
        <v>13035462002</v>
      </c>
      <c r="G676" s="17"/>
      <c r="H676" s="17"/>
    </row>
    <row r="677" ht="17.4" hidden="1" spans="1:8">
      <c r="A677" s="17">
        <v>675</v>
      </c>
      <c r="B677" s="18" t="s">
        <v>409</v>
      </c>
      <c r="C677" s="17">
        <v>20193040</v>
      </c>
      <c r="D677" s="17" t="s">
        <v>410</v>
      </c>
      <c r="E677" s="17">
        <v>1476103979</v>
      </c>
      <c r="F677" s="17">
        <v>18055194021</v>
      </c>
      <c r="G677" s="17"/>
      <c r="H677" s="17"/>
    </row>
    <row r="678" ht="17.4" hidden="1" spans="1:8">
      <c r="A678" s="17">
        <v>676</v>
      </c>
      <c r="B678" s="18" t="s">
        <v>493</v>
      </c>
      <c r="C678" s="17">
        <v>20191936</v>
      </c>
      <c r="D678" s="17" t="s">
        <v>380</v>
      </c>
      <c r="E678" s="17">
        <v>2893877840</v>
      </c>
      <c r="F678" s="17">
        <v>17755894806</v>
      </c>
      <c r="G678" s="17"/>
      <c r="H678" s="17"/>
    </row>
    <row r="679" ht="17.4" hidden="1" spans="1:8">
      <c r="A679" s="17">
        <v>677</v>
      </c>
      <c r="B679" s="18" t="s">
        <v>1230</v>
      </c>
      <c r="C679" s="17">
        <v>20181641</v>
      </c>
      <c r="D679" s="17" t="s">
        <v>337</v>
      </c>
      <c r="E679" s="17">
        <v>644940686</v>
      </c>
      <c r="F679" s="17">
        <v>13950613956</v>
      </c>
      <c r="G679" s="17"/>
      <c r="H679" s="17"/>
    </row>
    <row r="680" ht="17.4" hidden="1" spans="1:8">
      <c r="A680" s="17">
        <v>678</v>
      </c>
      <c r="B680" s="18" t="s">
        <v>1231</v>
      </c>
      <c r="C680" s="17">
        <v>20190955</v>
      </c>
      <c r="D680" s="17" t="s">
        <v>539</v>
      </c>
      <c r="E680" s="17">
        <v>1850156878</v>
      </c>
      <c r="F680" s="17">
        <v>19810757884</v>
      </c>
      <c r="G680" s="17"/>
      <c r="H680" s="17"/>
    </row>
    <row r="681" ht="17.4" hidden="1" spans="1:8">
      <c r="A681" s="17">
        <v>679</v>
      </c>
      <c r="B681" s="18" t="s">
        <v>616</v>
      </c>
      <c r="C681" s="17">
        <v>20191650</v>
      </c>
      <c r="D681" s="17" t="s">
        <v>617</v>
      </c>
      <c r="E681" s="17">
        <v>1515256678</v>
      </c>
      <c r="F681" s="17">
        <v>18016044761</v>
      </c>
      <c r="G681" s="17"/>
      <c r="H681" s="17"/>
    </row>
    <row r="682" ht="17.4" hidden="1" spans="1:8">
      <c r="A682" s="17">
        <v>680</v>
      </c>
      <c r="B682" s="18" t="s">
        <v>1232</v>
      </c>
      <c r="C682" s="17">
        <v>20183731</v>
      </c>
      <c r="D682" s="17" t="s">
        <v>223</v>
      </c>
      <c r="E682" s="17">
        <v>3297835782</v>
      </c>
      <c r="F682" s="17">
        <v>17856433613</v>
      </c>
      <c r="G682" s="17"/>
      <c r="H682" s="17"/>
    </row>
    <row r="683" ht="17.4" hidden="1" spans="1:8">
      <c r="A683" s="17">
        <v>681</v>
      </c>
      <c r="B683" s="18" t="s">
        <v>1233</v>
      </c>
      <c r="C683" s="17">
        <v>20180226</v>
      </c>
      <c r="D683" s="17" t="s">
        <v>1234</v>
      </c>
      <c r="E683" s="17">
        <v>2890032551</v>
      </c>
      <c r="F683" s="17">
        <v>15990678117</v>
      </c>
      <c r="G683" s="17"/>
      <c r="H683" s="17"/>
    </row>
    <row r="684" ht="17.4" hidden="1" spans="1:8">
      <c r="A684" s="17">
        <v>682</v>
      </c>
      <c r="B684" s="18" t="s">
        <v>342</v>
      </c>
      <c r="C684" s="17">
        <v>20180224</v>
      </c>
      <c r="D684" s="17" t="s">
        <v>343</v>
      </c>
      <c r="E684" s="17">
        <v>1640404922</v>
      </c>
      <c r="F684" s="17">
        <v>13645887224</v>
      </c>
      <c r="G684" s="17"/>
      <c r="H684" s="17"/>
    </row>
    <row r="685" ht="17.4" hidden="1" spans="1:8">
      <c r="A685" s="17">
        <v>683</v>
      </c>
      <c r="B685" s="18" t="s">
        <v>1235</v>
      </c>
      <c r="C685" s="17">
        <v>20183602</v>
      </c>
      <c r="D685" s="17" t="s">
        <v>343</v>
      </c>
      <c r="E685" s="17">
        <v>2207761701</v>
      </c>
      <c r="F685" s="17">
        <v>15955709539</v>
      </c>
      <c r="G685" s="17"/>
      <c r="H685" s="17"/>
    </row>
    <row r="686" ht="17.4" hidden="1" spans="1:8">
      <c r="A686" s="17">
        <v>684</v>
      </c>
      <c r="B686" s="18" t="s">
        <v>578</v>
      </c>
      <c r="C686" s="17">
        <v>20184016</v>
      </c>
      <c r="D686" s="17" t="s">
        <v>169</v>
      </c>
      <c r="E686" s="17">
        <v>2657254195</v>
      </c>
      <c r="F686" s="17">
        <v>15105677643</v>
      </c>
      <c r="G686" s="17"/>
      <c r="H686" s="17"/>
    </row>
    <row r="687" ht="17.4" hidden="1" spans="1:8">
      <c r="A687" s="17">
        <v>685</v>
      </c>
      <c r="B687" s="18" t="s">
        <v>1236</v>
      </c>
      <c r="C687" s="17">
        <v>20183496</v>
      </c>
      <c r="D687" s="17" t="s">
        <v>83</v>
      </c>
      <c r="E687" s="17">
        <v>2801385080</v>
      </c>
      <c r="F687" s="17">
        <v>13035074116</v>
      </c>
      <c r="G687" s="17"/>
      <c r="H687" s="17"/>
    </row>
    <row r="688" ht="17.4" hidden="1" spans="1:8">
      <c r="A688" s="17">
        <v>686</v>
      </c>
      <c r="B688" s="18" t="s">
        <v>386</v>
      </c>
      <c r="C688" s="17">
        <v>20204053</v>
      </c>
      <c r="D688" s="17" t="s">
        <v>264</v>
      </c>
      <c r="E688" s="17">
        <v>1057047130</v>
      </c>
      <c r="F688" s="17">
        <v>13223118306</v>
      </c>
      <c r="G688" s="17"/>
      <c r="H688" s="17"/>
    </row>
    <row r="689" ht="17.4" hidden="1" spans="1:8">
      <c r="A689" s="17">
        <v>687</v>
      </c>
      <c r="B689" s="18" t="s">
        <v>1237</v>
      </c>
      <c r="C689" s="17">
        <v>20185058</v>
      </c>
      <c r="D689" s="17" t="s">
        <v>1238</v>
      </c>
      <c r="E689" s="17">
        <v>1159225614</v>
      </c>
      <c r="F689" s="17">
        <v>18856410399</v>
      </c>
      <c r="G689" s="17"/>
      <c r="H689" s="17"/>
    </row>
    <row r="690" ht="17.4" hidden="1" spans="1:8">
      <c r="A690" s="17">
        <v>688</v>
      </c>
      <c r="B690" s="18" t="s">
        <v>1239</v>
      </c>
      <c r="C690" s="17">
        <v>20192089</v>
      </c>
      <c r="D690" s="17" t="s">
        <v>1144</v>
      </c>
      <c r="E690" s="17">
        <v>1243908688</v>
      </c>
      <c r="F690" s="17">
        <v>13956321543</v>
      </c>
      <c r="G690" s="17"/>
      <c r="H690" s="17"/>
    </row>
    <row r="691" ht="17.4" hidden="1" spans="1:8">
      <c r="A691" s="17">
        <v>689</v>
      </c>
      <c r="B691" s="18" t="s">
        <v>72</v>
      </c>
      <c r="C691" s="17">
        <v>20182663</v>
      </c>
      <c r="D691" s="17" t="s">
        <v>73</v>
      </c>
      <c r="E691" s="17">
        <v>1907054640</v>
      </c>
      <c r="F691" s="17">
        <v>18355237226</v>
      </c>
      <c r="G691" s="17"/>
      <c r="H691" s="17"/>
    </row>
    <row r="692" ht="17.4" hidden="1" spans="1:8">
      <c r="A692" s="17">
        <v>690</v>
      </c>
      <c r="B692" s="18" t="s">
        <v>1240</v>
      </c>
      <c r="C692" s="17">
        <v>20190533</v>
      </c>
      <c r="D692" s="17" t="s">
        <v>560</v>
      </c>
      <c r="E692" s="17">
        <v>2179536122</v>
      </c>
      <c r="F692" s="17">
        <v>15357233526</v>
      </c>
      <c r="G692" s="17"/>
      <c r="H692" s="17"/>
    </row>
    <row r="693" ht="17.4" hidden="1" spans="1:8">
      <c r="A693" s="17">
        <v>691</v>
      </c>
      <c r="B693" s="18" t="s">
        <v>1241</v>
      </c>
      <c r="C693" s="17">
        <v>20184805</v>
      </c>
      <c r="D693" s="17" t="s">
        <v>1242</v>
      </c>
      <c r="E693" s="17">
        <v>3248879203</v>
      </c>
      <c r="F693" s="17">
        <v>13335520161</v>
      </c>
      <c r="G693" s="17"/>
      <c r="H693" s="17"/>
    </row>
    <row r="694" ht="17.4" hidden="1" spans="1:8">
      <c r="A694" s="17">
        <v>692</v>
      </c>
      <c r="B694" s="18" t="s">
        <v>35</v>
      </c>
      <c r="C694" s="17">
        <v>20182669</v>
      </c>
      <c r="D694" s="17" t="s">
        <v>36</v>
      </c>
      <c r="E694" s="17">
        <v>1295378437</v>
      </c>
      <c r="F694" s="17">
        <v>18297322085</v>
      </c>
      <c r="G694" s="17"/>
      <c r="H694" s="17"/>
    </row>
    <row r="695" ht="17.4" hidden="1" spans="1:8">
      <c r="A695" s="17">
        <v>693</v>
      </c>
      <c r="B695" s="18" t="s">
        <v>356</v>
      </c>
      <c r="C695" s="17">
        <v>20194649</v>
      </c>
      <c r="D695" s="17" t="s">
        <v>90</v>
      </c>
      <c r="E695" s="17">
        <v>1282686647</v>
      </c>
      <c r="F695" s="17">
        <v>19802592116</v>
      </c>
      <c r="G695" s="17"/>
      <c r="H695" s="17"/>
    </row>
    <row r="696" ht="17.4" hidden="1" spans="1:8">
      <c r="A696" s="17">
        <v>694</v>
      </c>
      <c r="B696" s="18" t="s">
        <v>402</v>
      </c>
      <c r="C696" s="17">
        <v>20194599</v>
      </c>
      <c r="D696" s="17" t="s">
        <v>403</v>
      </c>
      <c r="E696" s="17">
        <v>1414948514</v>
      </c>
      <c r="F696" s="17">
        <v>18936568571</v>
      </c>
      <c r="G696" s="17"/>
      <c r="H696" s="17"/>
    </row>
    <row r="697" ht="17.4" hidden="1" spans="1:8">
      <c r="A697" s="17">
        <v>695</v>
      </c>
      <c r="B697" s="18" t="s">
        <v>269</v>
      </c>
      <c r="C697" s="17">
        <v>20181963</v>
      </c>
      <c r="D697" s="17" t="s">
        <v>270</v>
      </c>
      <c r="E697" s="17">
        <v>1966817707</v>
      </c>
      <c r="F697" s="17">
        <v>15572220596</v>
      </c>
      <c r="G697" s="17"/>
      <c r="H697" s="17"/>
    </row>
    <row r="698" ht="17.4" hidden="1" spans="1:8">
      <c r="A698" s="17">
        <v>696</v>
      </c>
      <c r="B698" s="18" t="s">
        <v>826</v>
      </c>
      <c r="C698" s="17">
        <v>20194696</v>
      </c>
      <c r="D698" s="17" t="s">
        <v>1243</v>
      </c>
      <c r="E698" s="17">
        <v>3401023676</v>
      </c>
      <c r="F698" s="17">
        <v>13685510426</v>
      </c>
      <c r="G698" s="17"/>
      <c r="H698" s="17"/>
    </row>
    <row r="699" ht="17.4" hidden="1" spans="1:8">
      <c r="A699" s="17">
        <v>697</v>
      </c>
      <c r="B699" s="18" t="s">
        <v>1244</v>
      </c>
      <c r="C699" s="17">
        <v>20194520</v>
      </c>
      <c r="D699" s="17" t="s">
        <v>90</v>
      </c>
      <c r="E699" s="17">
        <v>2671974739</v>
      </c>
      <c r="F699" s="17">
        <v>18214730993</v>
      </c>
      <c r="G699" s="17"/>
      <c r="H699" s="17"/>
    </row>
    <row r="700" ht="17.4" hidden="1" spans="1:8">
      <c r="A700" s="17">
        <v>698</v>
      </c>
      <c r="B700" s="18" t="s">
        <v>1245</v>
      </c>
      <c r="C700" s="17">
        <v>20183234</v>
      </c>
      <c r="D700" s="17" t="s">
        <v>1076</v>
      </c>
      <c r="E700" s="17">
        <v>1224690956</v>
      </c>
      <c r="F700" s="17">
        <v>13335595812</v>
      </c>
      <c r="G700" s="17"/>
      <c r="H700" s="17"/>
    </row>
    <row r="701" ht="17.4" hidden="1" spans="1:8">
      <c r="A701" s="17">
        <v>699</v>
      </c>
      <c r="B701" s="18" t="s">
        <v>1246</v>
      </c>
      <c r="C701" s="17">
        <v>20184089</v>
      </c>
      <c r="D701" s="17" t="s">
        <v>1247</v>
      </c>
      <c r="E701" s="17">
        <v>1522463107</v>
      </c>
      <c r="F701" s="17">
        <v>13965939709</v>
      </c>
      <c r="G701" s="17"/>
      <c r="H701" s="17"/>
    </row>
    <row r="702" ht="17.4" hidden="1" spans="1:8">
      <c r="A702" s="17">
        <v>700</v>
      </c>
      <c r="B702" s="18" t="s">
        <v>436</v>
      </c>
      <c r="C702" s="17">
        <v>20181887</v>
      </c>
      <c r="D702" s="17" t="s">
        <v>437</v>
      </c>
      <c r="E702" s="17">
        <v>961539441</v>
      </c>
      <c r="F702" s="17">
        <v>18293609712</v>
      </c>
      <c r="G702" s="17"/>
      <c r="H702" s="17"/>
    </row>
    <row r="703" ht="17.4" hidden="1" spans="1:8">
      <c r="A703" s="17">
        <v>701</v>
      </c>
      <c r="B703" s="18" t="s">
        <v>200</v>
      </c>
      <c r="C703" s="17">
        <v>20180095</v>
      </c>
      <c r="D703" s="17" t="s">
        <v>201</v>
      </c>
      <c r="E703" s="17">
        <v>1247081456</v>
      </c>
      <c r="F703" s="17">
        <v>13789685551</v>
      </c>
      <c r="G703" s="17"/>
      <c r="H703" s="17"/>
    </row>
    <row r="704" ht="17.4" hidden="1" spans="1:8">
      <c r="A704" s="17">
        <v>702</v>
      </c>
      <c r="B704" s="18" t="s">
        <v>1248</v>
      </c>
      <c r="C704" s="17">
        <v>20184442</v>
      </c>
      <c r="D704" s="17" t="s">
        <v>437</v>
      </c>
      <c r="E704" s="17">
        <v>2228741793</v>
      </c>
      <c r="F704" s="17">
        <v>18110276558</v>
      </c>
      <c r="G704" s="17"/>
      <c r="H704" s="17"/>
    </row>
    <row r="705" ht="17.4" hidden="1" spans="1:8">
      <c r="A705" s="17">
        <v>703</v>
      </c>
      <c r="B705" s="18" t="s">
        <v>490</v>
      </c>
      <c r="C705" s="17">
        <v>20183644</v>
      </c>
      <c r="D705" s="17" t="s">
        <v>316</v>
      </c>
      <c r="E705" s="17">
        <v>786647977</v>
      </c>
      <c r="F705" s="17">
        <v>13955712339</v>
      </c>
      <c r="G705" s="17"/>
      <c r="H705" s="17"/>
    </row>
    <row r="706" ht="17.4" hidden="1" spans="1:8">
      <c r="A706" s="17">
        <v>704</v>
      </c>
      <c r="B706" s="18" t="s">
        <v>1249</v>
      </c>
      <c r="C706" s="17">
        <v>20181968</v>
      </c>
      <c r="D706" s="17" t="s">
        <v>1250</v>
      </c>
      <c r="E706" s="17">
        <v>3264823302</v>
      </c>
      <c r="F706" s="17">
        <v>13349894389</v>
      </c>
      <c r="G706" s="17"/>
      <c r="H706" s="17"/>
    </row>
    <row r="707" ht="17.4" hidden="1" spans="1:8">
      <c r="A707" s="17">
        <v>705</v>
      </c>
      <c r="B707" s="18" t="s">
        <v>1251</v>
      </c>
      <c r="C707" s="17">
        <v>20180066</v>
      </c>
      <c r="D707" s="17" t="s">
        <v>136</v>
      </c>
      <c r="E707" s="17">
        <v>1744493591</v>
      </c>
      <c r="F707" s="17">
        <v>18147603265</v>
      </c>
      <c r="G707" s="17"/>
      <c r="H707" s="17"/>
    </row>
    <row r="708" ht="17.4" hidden="1" spans="1:8">
      <c r="A708" s="17">
        <v>706</v>
      </c>
      <c r="B708" s="18" t="s">
        <v>1252</v>
      </c>
      <c r="C708" s="17">
        <v>20185053</v>
      </c>
      <c r="D708" s="17" t="s">
        <v>663</v>
      </c>
      <c r="E708" s="17">
        <v>1424719065</v>
      </c>
      <c r="F708" s="17">
        <v>17756490426</v>
      </c>
      <c r="G708" s="17"/>
      <c r="H708" s="17"/>
    </row>
    <row r="709" ht="17.4" hidden="1" spans="1:8">
      <c r="A709" s="17">
        <v>707</v>
      </c>
      <c r="B709" s="18" t="s">
        <v>1253</v>
      </c>
      <c r="C709" s="17">
        <v>20204199</v>
      </c>
      <c r="D709" s="17" t="s">
        <v>354</v>
      </c>
      <c r="E709" s="17">
        <v>1499321409</v>
      </c>
      <c r="F709" s="17">
        <v>17346203871</v>
      </c>
      <c r="G709" s="17"/>
      <c r="H709" s="17"/>
    </row>
    <row r="710" ht="17.4" hidden="1" spans="1:8">
      <c r="A710" s="17">
        <v>708</v>
      </c>
      <c r="B710" s="18" t="s">
        <v>1254</v>
      </c>
      <c r="C710" s="17">
        <v>20180043</v>
      </c>
      <c r="D710" s="17" t="s">
        <v>1255</v>
      </c>
      <c r="E710" s="17">
        <v>1742093924</v>
      </c>
      <c r="F710" s="17">
        <v>15174907758</v>
      </c>
      <c r="G710" s="17"/>
      <c r="H710" s="17"/>
    </row>
    <row r="711" ht="17.4" hidden="1" spans="1:8">
      <c r="A711" s="17">
        <v>709</v>
      </c>
      <c r="B711" s="18" t="s">
        <v>543</v>
      </c>
      <c r="C711" s="17">
        <v>20183569</v>
      </c>
      <c r="D711" s="17" t="s">
        <v>348</v>
      </c>
      <c r="E711" s="17">
        <v>873596154</v>
      </c>
      <c r="F711" s="17">
        <v>13024012981</v>
      </c>
      <c r="G711" s="17"/>
      <c r="H711" s="17"/>
    </row>
    <row r="712" ht="17.4" hidden="1" spans="1:8">
      <c r="A712" s="17">
        <v>710</v>
      </c>
      <c r="B712" s="18" t="s">
        <v>1256</v>
      </c>
      <c r="C712" s="17">
        <v>20180472</v>
      </c>
      <c r="D712" s="17" t="s">
        <v>348</v>
      </c>
      <c r="E712" s="17">
        <v>1125395174</v>
      </c>
      <c r="F712" s="17">
        <v>19855602448</v>
      </c>
      <c r="G712" s="17"/>
      <c r="H712" s="17"/>
    </row>
    <row r="713" ht="17.4" hidden="1" spans="1:8">
      <c r="A713" s="17">
        <v>711</v>
      </c>
      <c r="B713" s="18" t="s">
        <v>1257</v>
      </c>
      <c r="C713" s="17">
        <v>20191689</v>
      </c>
      <c r="D713" s="17" t="s">
        <v>380</v>
      </c>
      <c r="E713" s="17">
        <v>1953175467</v>
      </c>
      <c r="F713" s="17">
        <v>18256234525</v>
      </c>
      <c r="G713" s="17"/>
      <c r="H713" s="17"/>
    </row>
    <row r="714" ht="17.4" hidden="1" spans="1:8">
      <c r="A714" s="17">
        <v>712</v>
      </c>
      <c r="B714" s="18" t="s">
        <v>379</v>
      </c>
      <c r="C714" s="17">
        <v>20191344</v>
      </c>
      <c r="D714" s="17" t="s">
        <v>380</v>
      </c>
      <c r="E714" s="17">
        <v>1075276432</v>
      </c>
      <c r="F714" s="17">
        <v>18792205966</v>
      </c>
      <c r="G714" s="17"/>
      <c r="H714" s="17"/>
    </row>
    <row r="715" ht="17.4" hidden="1" spans="1:8">
      <c r="A715" s="17">
        <v>713</v>
      </c>
      <c r="B715" s="18" t="s">
        <v>1258</v>
      </c>
      <c r="C715" s="17">
        <v>20192143</v>
      </c>
      <c r="D715" s="17" t="s">
        <v>380</v>
      </c>
      <c r="E715" s="17">
        <v>2451092625</v>
      </c>
      <c r="F715" s="17">
        <v>15755918876</v>
      </c>
      <c r="G715" s="17"/>
      <c r="H715" s="17"/>
    </row>
    <row r="716" ht="17.4" hidden="1" spans="1:8">
      <c r="A716" s="17">
        <v>714</v>
      </c>
      <c r="B716" s="18" t="s">
        <v>1259</v>
      </c>
      <c r="C716" s="17">
        <v>20191482</v>
      </c>
      <c r="D716" s="17" t="s">
        <v>380</v>
      </c>
      <c r="E716" s="17">
        <v>1836439171</v>
      </c>
      <c r="F716" s="17">
        <v>13856829193</v>
      </c>
      <c r="G716" s="17"/>
      <c r="H716" s="17"/>
    </row>
    <row r="717" ht="17.4" hidden="1" spans="1:8">
      <c r="A717" s="17">
        <v>715</v>
      </c>
      <c r="B717" s="18" t="s">
        <v>241</v>
      </c>
      <c r="C717" s="17">
        <v>20183251</v>
      </c>
      <c r="D717" s="17" t="s">
        <v>180</v>
      </c>
      <c r="E717" s="17">
        <v>941307965</v>
      </c>
      <c r="F717" s="17">
        <v>13335694516</v>
      </c>
      <c r="G717" s="17"/>
      <c r="H717" s="17"/>
    </row>
    <row r="718" ht="17.4" hidden="1" spans="1:8">
      <c r="A718" s="17">
        <v>716</v>
      </c>
      <c r="B718" s="18" t="s">
        <v>314</v>
      </c>
      <c r="C718" s="17">
        <v>20180469</v>
      </c>
      <c r="D718" s="17" t="s">
        <v>180</v>
      </c>
      <c r="E718" s="17">
        <v>1412666080</v>
      </c>
      <c r="F718" s="17">
        <v>15357302237</v>
      </c>
      <c r="G718" s="17"/>
      <c r="H718" s="17"/>
    </row>
    <row r="719" ht="17.4" hidden="1" spans="1:8">
      <c r="A719" s="17">
        <v>717</v>
      </c>
      <c r="B719" s="18" t="s">
        <v>476</v>
      </c>
      <c r="C719" s="17">
        <v>20192840</v>
      </c>
      <c r="D719" s="17" t="s">
        <v>110</v>
      </c>
      <c r="E719" s="17">
        <v>3058444571</v>
      </c>
      <c r="F719" s="17">
        <v>19810936322</v>
      </c>
      <c r="G719" s="17"/>
      <c r="H719" s="17"/>
    </row>
    <row r="720" ht="17.4" hidden="1" spans="1:8">
      <c r="A720" s="17">
        <v>718</v>
      </c>
      <c r="B720" s="18" t="s">
        <v>1260</v>
      </c>
      <c r="C720" s="17">
        <v>20201922</v>
      </c>
      <c r="D720" s="17" t="s">
        <v>1174</v>
      </c>
      <c r="E720" s="17">
        <v>387850854</v>
      </c>
      <c r="F720" s="17">
        <v>15178101292</v>
      </c>
      <c r="G720" s="17"/>
      <c r="H720" s="17"/>
    </row>
    <row r="721" ht="17.4" hidden="1" spans="1:8">
      <c r="A721" s="17">
        <v>719</v>
      </c>
      <c r="B721" s="18" t="s">
        <v>1261</v>
      </c>
      <c r="C721" s="17">
        <v>20192161</v>
      </c>
      <c r="D721" s="17" t="s">
        <v>239</v>
      </c>
      <c r="E721" s="17">
        <v>1846855143</v>
      </c>
      <c r="F721" s="17">
        <v>18355995006</v>
      </c>
      <c r="G721" s="17"/>
      <c r="H721" s="17"/>
    </row>
    <row r="722" ht="17.4" hidden="1" spans="1:8">
      <c r="A722" s="17">
        <v>720</v>
      </c>
      <c r="B722" s="18" t="s">
        <v>1262</v>
      </c>
      <c r="C722" s="17">
        <v>20180071</v>
      </c>
      <c r="D722" s="17" t="s">
        <v>1263</v>
      </c>
      <c r="E722" s="17">
        <v>1443909557</v>
      </c>
      <c r="F722" s="17">
        <v>13948368590</v>
      </c>
      <c r="G722" s="17"/>
      <c r="H722" s="17"/>
    </row>
    <row r="723" ht="17.4" hidden="1" spans="1:8">
      <c r="A723" s="17">
        <v>721</v>
      </c>
      <c r="B723" s="18" t="s">
        <v>1264</v>
      </c>
      <c r="C723" s="17">
        <v>20180590</v>
      </c>
      <c r="D723" s="17" t="s">
        <v>969</v>
      </c>
      <c r="E723" s="17">
        <v>2223826975</v>
      </c>
      <c r="F723" s="17">
        <v>17672682546</v>
      </c>
      <c r="G723" s="17"/>
      <c r="H723" s="17"/>
    </row>
    <row r="724" ht="17.4" hidden="1" spans="1:8">
      <c r="A724" s="17">
        <v>722</v>
      </c>
      <c r="B724" s="18" t="s">
        <v>485</v>
      </c>
      <c r="C724" s="17">
        <v>20184991</v>
      </c>
      <c r="D724" s="17" t="s">
        <v>364</v>
      </c>
      <c r="E724" s="17">
        <v>3288166535</v>
      </c>
      <c r="F724" s="17">
        <v>19856259608</v>
      </c>
      <c r="G724" s="17"/>
      <c r="H724" s="17"/>
    </row>
    <row r="725" ht="17.4" hidden="1" spans="1:8">
      <c r="A725" s="17">
        <v>723</v>
      </c>
      <c r="B725" s="18" t="s">
        <v>1265</v>
      </c>
      <c r="C725" s="17">
        <v>20184994</v>
      </c>
      <c r="D725" s="17" t="s">
        <v>1266</v>
      </c>
      <c r="E725" s="17">
        <v>2351068317</v>
      </c>
      <c r="F725" s="17">
        <v>19855679818</v>
      </c>
      <c r="G725" s="17"/>
      <c r="H725" s="17"/>
    </row>
    <row r="726" ht="17.4" hidden="1" spans="1:8">
      <c r="A726" s="17">
        <v>724</v>
      </c>
      <c r="B726" s="18" t="s">
        <v>1267</v>
      </c>
      <c r="C726" s="17">
        <v>20181420</v>
      </c>
      <c r="D726" s="17" t="s">
        <v>1268</v>
      </c>
      <c r="E726" s="17">
        <v>286504275</v>
      </c>
      <c r="F726" s="17">
        <v>19995495893</v>
      </c>
      <c r="G726" s="17"/>
      <c r="H726" s="17"/>
    </row>
    <row r="727" ht="17.4" hidden="1" spans="1:8">
      <c r="A727" s="17">
        <v>725</v>
      </c>
      <c r="B727" s="18" t="s">
        <v>295</v>
      </c>
      <c r="C727" s="17">
        <v>20190936</v>
      </c>
      <c r="D727" s="17" t="s">
        <v>296</v>
      </c>
      <c r="E727" s="17">
        <v>1161121519</v>
      </c>
      <c r="F727" s="17">
        <v>15909565811</v>
      </c>
      <c r="G727" s="17"/>
      <c r="H727" s="17"/>
    </row>
    <row r="728" ht="17.4" hidden="1" spans="1:8">
      <c r="A728" s="17">
        <v>726</v>
      </c>
      <c r="B728" s="18" t="s">
        <v>1269</v>
      </c>
      <c r="C728" s="17">
        <v>20202703</v>
      </c>
      <c r="D728" s="17" t="s">
        <v>1270</v>
      </c>
      <c r="E728" s="17">
        <v>319312714</v>
      </c>
      <c r="F728" s="17">
        <v>15156209617</v>
      </c>
      <c r="G728" s="17" t="s">
        <v>1271</v>
      </c>
      <c r="H728" s="17"/>
    </row>
    <row r="729" ht="17.4" hidden="1" spans="1:8">
      <c r="A729" s="17">
        <v>727</v>
      </c>
      <c r="B729" s="18" t="s">
        <v>594</v>
      </c>
      <c r="C729" s="17">
        <v>20182750</v>
      </c>
      <c r="D729" s="17" t="s">
        <v>521</v>
      </c>
      <c r="E729" s="17">
        <v>3217356584</v>
      </c>
      <c r="F729" s="17">
        <v>15955465642</v>
      </c>
      <c r="G729" s="17"/>
      <c r="H729" s="17"/>
    </row>
    <row r="730" ht="17.4" hidden="1" spans="1:8">
      <c r="A730" s="17">
        <v>728</v>
      </c>
      <c r="B730" s="18" t="s">
        <v>215</v>
      </c>
      <c r="C730" s="17">
        <v>20202633</v>
      </c>
      <c r="D730" s="17" t="s">
        <v>1272</v>
      </c>
      <c r="E730" s="17">
        <v>3604211068</v>
      </c>
      <c r="F730" s="17">
        <v>18356275006</v>
      </c>
      <c r="G730" s="17"/>
      <c r="H730" s="17"/>
    </row>
    <row r="731" ht="17.4" hidden="1" spans="1:8">
      <c r="A731" s="17">
        <v>729</v>
      </c>
      <c r="B731" s="18" t="s">
        <v>498</v>
      </c>
      <c r="C731" s="17">
        <v>20190910</v>
      </c>
      <c r="D731" s="17" t="s">
        <v>110</v>
      </c>
      <c r="E731" s="17">
        <v>981484806</v>
      </c>
      <c r="F731" s="17">
        <v>15008254272</v>
      </c>
      <c r="G731" s="17"/>
      <c r="H731" s="17"/>
    </row>
    <row r="732" ht="17.4" hidden="1" spans="1:8">
      <c r="A732" s="17">
        <v>730</v>
      </c>
      <c r="B732" s="18" t="s">
        <v>1273</v>
      </c>
      <c r="C732" s="17">
        <v>20194974</v>
      </c>
      <c r="D732" s="17" t="s">
        <v>1274</v>
      </c>
      <c r="E732" s="17">
        <v>1823216445</v>
      </c>
      <c r="F732" s="17">
        <v>18599046216</v>
      </c>
      <c r="G732" s="17"/>
      <c r="H732" s="17"/>
    </row>
    <row r="733" ht="17.4" hidden="1" spans="1:8">
      <c r="A733" s="17">
        <v>731</v>
      </c>
      <c r="B733" s="18" t="s">
        <v>1275</v>
      </c>
      <c r="C733" s="17">
        <v>20194829</v>
      </c>
      <c r="D733" s="17" t="s">
        <v>582</v>
      </c>
      <c r="E733" s="17">
        <v>1172441784</v>
      </c>
      <c r="F733" s="17">
        <v>13328325099</v>
      </c>
      <c r="G733" s="17"/>
      <c r="H733" s="17"/>
    </row>
    <row r="734" ht="17.4" hidden="1" spans="1:8">
      <c r="A734" s="17">
        <v>732</v>
      </c>
      <c r="B734" s="18" t="s">
        <v>1276</v>
      </c>
      <c r="C734" s="17">
        <v>20191908</v>
      </c>
      <c r="D734" s="17" t="s">
        <v>1274</v>
      </c>
      <c r="E734" s="17">
        <v>1396565045</v>
      </c>
      <c r="F734" s="17">
        <v>18096762258</v>
      </c>
      <c r="G734" s="17"/>
      <c r="H734" s="17"/>
    </row>
    <row r="735" ht="17.4" hidden="1" spans="1:8">
      <c r="A735" s="17">
        <v>733</v>
      </c>
      <c r="B735" s="18" t="s">
        <v>1277</v>
      </c>
      <c r="C735" s="17">
        <v>20200670</v>
      </c>
      <c r="D735" s="17" t="s">
        <v>1174</v>
      </c>
      <c r="E735" s="17">
        <v>3172995850</v>
      </c>
      <c r="F735" s="17">
        <v>13939712310</v>
      </c>
      <c r="G735" s="17"/>
      <c r="H735" s="17"/>
    </row>
    <row r="736" ht="17.4" hidden="1" spans="1:8">
      <c r="A736" s="17">
        <v>734</v>
      </c>
      <c r="B736" s="18" t="s">
        <v>1278</v>
      </c>
      <c r="C736" s="17">
        <v>3202001030</v>
      </c>
      <c r="D736" s="17" t="s">
        <v>1279</v>
      </c>
      <c r="E736" s="17">
        <v>657749195</v>
      </c>
      <c r="F736" s="17">
        <v>17375276762</v>
      </c>
      <c r="G736" s="17"/>
      <c r="H736" s="17"/>
    </row>
    <row r="737" ht="17.4" hidden="1" spans="1:8">
      <c r="A737" s="17">
        <v>735</v>
      </c>
      <c r="B737" s="18" t="s">
        <v>1280</v>
      </c>
      <c r="C737" s="17">
        <v>20192086</v>
      </c>
      <c r="D737" s="17" t="s">
        <v>1274</v>
      </c>
      <c r="E737" s="17">
        <v>1310665118</v>
      </c>
      <c r="F737" s="17">
        <v>18365000736</v>
      </c>
      <c r="G737" s="17"/>
      <c r="H737" s="17"/>
    </row>
    <row r="738" ht="17.4" hidden="1" spans="1:8">
      <c r="A738" s="17">
        <v>736</v>
      </c>
      <c r="B738" s="18" t="s">
        <v>453</v>
      </c>
      <c r="C738" s="17">
        <v>20191328</v>
      </c>
      <c r="D738" s="17" t="s">
        <v>221</v>
      </c>
      <c r="E738" s="17">
        <v>1344611780</v>
      </c>
      <c r="F738" s="17">
        <v>13865316930</v>
      </c>
      <c r="G738" s="17"/>
      <c r="H738" s="17"/>
    </row>
    <row r="739" ht="17.4" hidden="1" spans="1:8">
      <c r="A739" s="17">
        <v>737</v>
      </c>
      <c r="B739" s="18" t="s">
        <v>172</v>
      </c>
      <c r="C739" s="17">
        <v>20190686</v>
      </c>
      <c r="D739" s="17" t="s">
        <v>173</v>
      </c>
      <c r="E739" s="17">
        <v>3433369385</v>
      </c>
      <c r="F739" s="17">
        <v>15384799631</v>
      </c>
      <c r="G739" s="17"/>
      <c r="H739" s="17"/>
    </row>
    <row r="740" ht="17.4" hidden="1" spans="1:8">
      <c r="A740" s="17">
        <v>738</v>
      </c>
      <c r="B740" s="18" t="s">
        <v>1281</v>
      </c>
      <c r="C740" s="17">
        <v>20191389</v>
      </c>
      <c r="D740" s="17" t="s">
        <v>1282</v>
      </c>
      <c r="E740" s="17">
        <v>1501040644</v>
      </c>
      <c r="F740" s="17">
        <v>15705639270</v>
      </c>
      <c r="G740" s="17"/>
      <c r="H740" s="17"/>
    </row>
    <row r="741" ht="17.4" hidden="1" spans="1:8">
      <c r="A741" s="17">
        <v>739</v>
      </c>
      <c r="B741" s="18" t="s">
        <v>1283</v>
      </c>
      <c r="C741" s="17">
        <v>20180788</v>
      </c>
      <c r="D741" s="17" t="s">
        <v>223</v>
      </c>
      <c r="E741" s="17">
        <v>1342980924</v>
      </c>
      <c r="F741" s="17">
        <v>13635630199</v>
      </c>
      <c r="G741" s="17"/>
      <c r="H741" s="17"/>
    </row>
    <row r="742" ht="17.4" hidden="1" spans="1:8">
      <c r="A742" s="17">
        <v>740</v>
      </c>
      <c r="B742" s="18" t="s">
        <v>1284</v>
      </c>
      <c r="C742" s="17">
        <v>20190791</v>
      </c>
      <c r="D742" s="17" t="s">
        <v>173</v>
      </c>
      <c r="E742" s="17">
        <v>1395905284</v>
      </c>
      <c r="F742" s="17">
        <v>18957670806</v>
      </c>
      <c r="G742" s="17"/>
      <c r="H742" s="17"/>
    </row>
    <row r="743" ht="17.4" hidden="1" spans="1:8">
      <c r="A743" s="17">
        <v>741</v>
      </c>
      <c r="B743" s="18" t="s">
        <v>1285</v>
      </c>
      <c r="C743" s="17">
        <v>3202001094</v>
      </c>
      <c r="D743" s="17" t="s">
        <v>1286</v>
      </c>
      <c r="E743" s="17">
        <v>2277439279</v>
      </c>
      <c r="F743" s="17">
        <v>15996257967</v>
      </c>
      <c r="G743" s="17"/>
      <c r="H743" s="17"/>
    </row>
    <row r="744" ht="17.4" hidden="1" spans="1:8">
      <c r="A744" s="17">
        <v>742</v>
      </c>
      <c r="B744" s="18" t="s">
        <v>1287</v>
      </c>
      <c r="C744" s="17">
        <v>20182127</v>
      </c>
      <c r="D744" s="17" t="s">
        <v>985</v>
      </c>
      <c r="E744" s="17">
        <v>281245136</v>
      </c>
      <c r="F744" s="17">
        <v>18252741260</v>
      </c>
      <c r="G744" s="17"/>
      <c r="H744" s="17"/>
    </row>
    <row r="745" ht="17.4" hidden="1" spans="1:8">
      <c r="A745" s="17">
        <v>743</v>
      </c>
      <c r="B745" s="18" t="s">
        <v>516</v>
      </c>
      <c r="C745" s="17">
        <v>20192823</v>
      </c>
      <c r="D745" s="17" t="s">
        <v>307</v>
      </c>
      <c r="E745" s="17">
        <v>1213285774</v>
      </c>
      <c r="F745" s="17">
        <v>13721114807</v>
      </c>
      <c r="G745" s="17"/>
      <c r="H745" s="17"/>
    </row>
    <row r="746" ht="17.4" hidden="1" spans="1:8">
      <c r="A746" s="17">
        <v>744</v>
      </c>
      <c r="B746" s="18" t="s">
        <v>1288</v>
      </c>
      <c r="C746" s="17">
        <v>20191579</v>
      </c>
      <c r="D746" s="17" t="s">
        <v>1221</v>
      </c>
      <c r="E746" s="17">
        <v>2448930306</v>
      </c>
      <c r="F746" s="17">
        <v>17855221836</v>
      </c>
      <c r="G746" s="17"/>
      <c r="H746" s="17"/>
    </row>
    <row r="747" ht="17.4" hidden="1" spans="1:8">
      <c r="A747" s="17">
        <v>745</v>
      </c>
      <c r="B747" s="18" t="s">
        <v>1289</v>
      </c>
      <c r="C747" s="17">
        <v>3202000382</v>
      </c>
      <c r="D747" s="17" t="s">
        <v>243</v>
      </c>
      <c r="E747" s="17">
        <v>929957387</v>
      </c>
      <c r="F747" s="17">
        <v>17375368902</v>
      </c>
      <c r="G747" s="17"/>
      <c r="H747" s="17"/>
    </row>
    <row r="748" ht="17.4" hidden="1" spans="1:8">
      <c r="A748" s="17">
        <v>746</v>
      </c>
      <c r="B748" s="18" t="s">
        <v>1290</v>
      </c>
      <c r="C748" s="17">
        <v>20183954</v>
      </c>
      <c r="D748" s="17" t="s">
        <v>1291</v>
      </c>
      <c r="E748" s="17">
        <v>458280682</v>
      </c>
      <c r="F748" s="17">
        <v>13084088167</v>
      </c>
      <c r="G748" s="17"/>
      <c r="H748" s="17"/>
    </row>
    <row r="749" ht="17.4" hidden="1" spans="1:8">
      <c r="A749" s="17">
        <v>747</v>
      </c>
      <c r="B749" s="18" t="s">
        <v>1292</v>
      </c>
      <c r="C749" s="17">
        <v>20203529</v>
      </c>
      <c r="D749" s="17" t="s">
        <v>1293</v>
      </c>
      <c r="E749" s="17">
        <v>3038056702</v>
      </c>
      <c r="F749" s="17">
        <v>13865205590</v>
      </c>
      <c r="G749" s="17"/>
      <c r="H749" s="17"/>
    </row>
    <row r="750" ht="17.4" hidden="1" spans="1:8">
      <c r="A750" s="17">
        <v>748</v>
      </c>
      <c r="B750" s="18" t="s">
        <v>1294</v>
      </c>
      <c r="C750" s="17">
        <v>20184586</v>
      </c>
      <c r="D750" s="17" t="s">
        <v>106</v>
      </c>
      <c r="E750" s="17">
        <v>1254867434</v>
      </c>
      <c r="F750" s="17">
        <v>13866973362</v>
      </c>
      <c r="G750" s="17"/>
      <c r="H750" s="17"/>
    </row>
    <row r="751" ht="17.4" hidden="1" spans="1:8">
      <c r="A751" s="17">
        <v>749</v>
      </c>
      <c r="B751" s="18" t="s">
        <v>312</v>
      </c>
      <c r="C751" s="17">
        <v>20184312</v>
      </c>
      <c r="D751" s="17" t="s">
        <v>313</v>
      </c>
      <c r="E751" s="17">
        <v>3272528130</v>
      </c>
      <c r="F751" s="17">
        <v>15256225643</v>
      </c>
      <c r="G751" s="17"/>
      <c r="H751" s="17"/>
    </row>
    <row r="752" ht="17.4" hidden="1" spans="1:8">
      <c r="A752" s="17">
        <v>750</v>
      </c>
      <c r="B752" s="18" t="s">
        <v>1295</v>
      </c>
      <c r="C752" s="17">
        <v>20193783</v>
      </c>
      <c r="D752" s="17" t="s">
        <v>519</v>
      </c>
      <c r="E752" s="17">
        <v>1025647452</v>
      </c>
      <c r="F752" s="17">
        <v>15155417689</v>
      </c>
      <c r="G752" s="17"/>
      <c r="H752" s="17"/>
    </row>
    <row r="753" ht="17.4" hidden="1" spans="1:8">
      <c r="A753" s="17">
        <v>751</v>
      </c>
      <c r="B753" s="18" t="s">
        <v>1296</v>
      </c>
      <c r="C753" s="17">
        <v>20190253</v>
      </c>
      <c r="D753" s="17" t="s">
        <v>124</v>
      </c>
      <c r="E753" s="17">
        <v>3473151409</v>
      </c>
      <c r="F753" s="17">
        <v>18110624432</v>
      </c>
      <c r="G753" s="17"/>
      <c r="H753" s="17"/>
    </row>
    <row r="754" ht="17.4" hidden="1" spans="1:8">
      <c r="A754" s="17">
        <v>752</v>
      </c>
      <c r="B754" s="18" t="s">
        <v>247</v>
      </c>
      <c r="C754" s="17">
        <v>20192802</v>
      </c>
      <c r="D754" s="17" t="s">
        <v>248</v>
      </c>
      <c r="E754" s="17">
        <v>3214282393</v>
      </c>
      <c r="F754" s="17">
        <v>18256592076</v>
      </c>
      <c r="G754" s="17"/>
      <c r="H754" s="17"/>
    </row>
    <row r="755" ht="17.4" hidden="1" spans="1:8">
      <c r="A755" s="17">
        <v>753</v>
      </c>
      <c r="B755" s="18" t="s">
        <v>406</v>
      </c>
      <c r="C755" s="17">
        <v>20190914</v>
      </c>
      <c r="D755" s="17" t="s">
        <v>173</v>
      </c>
      <c r="E755" s="17">
        <v>2497776484</v>
      </c>
      <c r="F755" s="17">
        <v>18280607848</v>
      </c>
      <c r="G755" s="17"/>
      <c r="H755" s="17"/>
    </row>
    <row r="756" ht="17.4" hidden="1" spans="1:8">
      <c r="A756" s="17">
        <v>754</v>
      </c>
      <c r="B756" s="18" t="s">
        <v>1297</v>
      </c>
      <c r="C756" s="17">
        <v>20184797</v>
      </c>
      <c r="D756" s="17" t="s">
        <v>1298</v>
      </c>
      <c r="E756" s="17">
        <v>3326302304</v>
      </c>
      <c r="F756" s="17">
        <v>13026032700</v>
      </c>
      <c r="G756" s="17"/>
      <c r="H756" s="17"/>
    </row>
    <row r="757" ht="17.4" hidden="1" spans="1:8">
      <c r="A757" s="17">
        <v>755</v>
      </c>
      <c r="B757" s="18" t="s">
        <v>1299</v>
      </c>
      <c r="C757" s="17">
        <v>20194674</v>
      </c>
      <c r="D757" s="17" t="s">
        <v>120</v>
      </c>
      <c r="E757" s="17">
        <v>1303817141</v>
      </c>
      <c r="F757" s="17">
        <v>17375232105</v>
      </c>
      <c r="G757" s="17"/>
      <c r="H757" s="17"/>
    </row>
    <row r="758" ht="17.4" hidden="1" spans="1:8">
      <c r="A758" s="17">
        <v>756</v>
      </c>
      <c r="B758" s="18" t="s">
        <v>1300</v>
      </c>
      <c r="C758" s="17">
        <v>3202000408</v>
      </c>
      <c r="D758" s="17" t="s">
        <v>1301</v>
      </c>
      <c r="E758" s="17">
        <v>583046102</v>
      </c>
      <c r="F758" s="17">
        <v>18645357059</v>
      </c>
      <c r="G758" s="17"/>
      <c r="H758" s="17"/>
    </row>
    <row r="759" ht="17.4" hidden="1" spans="1:8">
      <c r="A759" s="17">
        <v>757</v>
      </c>
      <c r="B759" s="18" t="s">
        <v>1302</v>
      </c>
      <c r="C759" s="17">
        <v>20194852</v>
      </c>
      <c r="D759" s="17" t="s">
        <v>496</v>
      </c>
      <c r="E759" s="17">
        <v>2390075375</v>
      </c>
      <c r="F759" s="17">
        <v>15260640010</v>
      </c>
      <c r="G759" s="17"/>
      <c r="H759" s="17"/>
    </row>
    <row r="760" ht="17.4" hidden="1" spans="1:8">
      <c r="A760" s="17">
        <v>758</v>
      </c>
      <c r="B760" s="18" t="s">
        <v>148</v>
      </c>
      <c r="C760" s="17">
        <v>20181370</v>
      </c>
      <c r="D760" s="17" t="s">
        <v>149</v>
      </c>
      <c r="E760" s="17">
        <v>1351502722</v>
      </c>
      <c r="F760" s="17">
        <v>15179783964</v>
      </c>
      <c r="G760" s="17"/>
      <c r="H760" s="17"/>
    </row>
    <row r="761" ht="17.4" hidden="1" spans="1:8">
      <c r="A761" s="17">
        <v>759</v>
      </c>
      <c r="B761" s="18" t="s">
        <v>1303</v>
      </c>
      <c r="C761" s="17">
        <v>20180194</v>
      </c>
      <c r="D761" s="17" t="s">
        <v>977</v>
      </c>
      <c r="E761" s="17">
        <v>2292477932</v>
      </c>
      <c r="F761" s="17">
        <v>13486466557</v>
      </c>
      <c r="G761" s="17"/>
      <c r="H761" s="17"/>
    </row>
    <row r="762" ht="17.4" hidden="1" spans="1:8">
      <c r="A762" s="17">
        <v>760</v>
      </c>
      <c r="B762" s="18" t="s">
        <v>1304</v>
      </c>
      <c r="C762" s="17">
        <v>20190702</v>
      </c>
      <c r="D762" s="17" t="s">
        <v>173</v>
      </c>
      <c r="E762" s="17">
        <v>3168469473</v>
      </c>
      <c r="F762" s="17">
        <v>17877806576</v>
      </c>
      <c r="G762" s="17"/>
      <c r="H762" s="17"/>
    </row>
    <row r="763" ht="17.4" hidden="1" spans="1:8">
      <c r="A763" s="17">
        <v>761</v>
      </c>
      <c r="B763" s="18" t="s">
        <v>1305</v>
      </c>
      <c r="C763" s="17">
        <v>20180140</v>
      </c>
      <c r="D763" s="17" t="s">
        <v>977</v>
      </c>
      <c r="E763" s="17">
        <v>2318524253</v>
      </c>
      <c r="F763" s="17">
        <v>18177036502</v>
      </c>
      <c r="G763" s="17"/>
      <c r="H763" s="17"/>
    </row>
    <row r="764" ht="17.4" hidden="1" spans="1:8">
      <c r="A764" s="17">
        <v>762</v>
      </c>
      <c r="B764" s="18" t="s">
        <v>1306</v>
      </c>
      <c r="C764" s="17">
        <v>20194376</v>
      </c>
      <c r="D764" s="17" t="s">
        <v>1307</v>
      </c>
      <c r="E764" s="17">
        <v>2661409608</v>
      </c>
      <c r="F764" s="17">
        <v>18533524669</v>
      </c>
      <c r="G764" s="17"/>
      <c r="H764" s="17"/>
    </row>
    <row r="765" ht="17.4" hidden="1" spans="1:8">
      <c r="A765" s="17">
        <v>763</v>
      </c>
      <c r="B765" s="18" t="s">
        <v>532</v>
      </c>
      <c r="C765" s="17">
        <v>20184764</v>
      </c>
      <c r="D765" s="17" t="s">
        <v>533</v>
      </c>
      <c r="E765" s="17">
        <v>1601804931</v>
      </c>
      <c r="F765" s="17">
        <v>15715593346</v>
      </c>
      <c r="G765" s="17"/>
      <c r="H765" s="17"/>
    </row>
    <row r="766" ht="17.4" hidden="1" spans="1:8">
      <c r="A766" s="17">
        <v>764</v>
      </c>
      <c r="B766" s="18" t="s">
        <v>254</v>
      </c>
      <c r="C766" s="17">
        <v>20181640</v>
      </c>
      <c r="D766" s="17" t="s">
        <v>255</v>
      </c>
      <c r="E766" s="17">
        <v>1907200914</v>
      </c>
      <c r="F766" s="17">
        <v>19856260705</v>
      </c>
      <c r="G766" s="17"/>
      <c r="H766" s="17"/>
    </row>
    <row r="767" ht="17.4" hidden="1" spans="1:8">
      <c r="A767" s="17">
        <v>765</v>
      </c>
      <c r="B767" s="18" t="s">
        <v>1308</v>
      </c>
      <c r="C767" s="17">
        <v>20181417</v>
      </c>
      <c r="D767" s="17" t="s">
        <v>255</v>
      </c>
      <c r="E767" s="17">
        <v>3087239223</v>
      </c>
      <c r="F767" s="17">
        <v>19856264044</v>
      </c>
      <c r="G767" s="17"/>
      <c r="H767" s="17"/>
    </row>
    <row r="768" ht="17.4" hidden="1" spans="1:8">
      <c r="A768" s="17">
        <v>766</v>
      </c>
      <c r="B768" s="18" t="s">
        <v>1309</v>
      </c>
      <c r="C768" s="17">
        <v>20182517</v>
      </c>
      <c r="D768" s="17" t="s">
        <v>633</v>
      </c>
      <c r="E768" s="17">
        <v>397790671</v>
      </c>
      <c r="F768" s="17">
        <v>18949531583</v>
      </c>
      <c r="G768" s="17"/>
      <c r="H768" s="17"/>
    </row>
    <row r="769" ht="17.4" hidden="1" spans="1:8">
      <c r="A769" s="17">
        <v>767</v>
      </c>
      <c r="B769" s="18" t="s">
        <v>1310</v>
      </c>
      <c r="C769" s="17">
        <v>20180135</v>
      </c>
      <c r="D769" s="17" t="s">
        <v>977</v>
      </c>
      <c r="E769" s="17">
        <v>1832808755</v>
      </c>
      <c r="F769" s="17">
        <v>18677415758</v>
      </c>
      <c r="G769" s="17"/>
      <c r="H769" s="17"/>
    </row>
    <row r="770" ht="17.4" hidden="1" spans="1:8">
      <c r="A770" s="17">
        <v>768</v>
      </c>
      <c r="B770" s="18" t="s">
        <v>1311</v>
      </c>
      <c r="C770" s="17">
        <v>20180138</v>
      </c>
      <c r="D770" s="17" t="s">
        <v>977</v>
      </c>
      <c r="E770" s="17">
        <v>1608132696</v>
      </c>
      <c r="F770" s="17">
        <v>18278015244</v>
      </c>
      <c r="G770" s="17"/>
      <c r="H770" s="17"/>
    </row>
    <row r="771" ht="17.4" hidden="1" spans="1:8">
      <c r="A771" s="17">
        <v>769</v>
      </c>
      <c r="B771" s="18" t="s">
        <v>1312</v>
      </c>
      <c r="C771" s="17">
        <v>20191159</v>
      </c>
      <c r="D771" s="17" t="s">
        <v>68</v>
      </c>
      <c r="E771" s="17">
        <v>2445468523</v>
      </c>
      <c r="F771" s="17">
        <v>19810759545</v>
      </c>
      <c r="G771" s="17"/>
      <c r="H771" s="17"/>
    </row>
    <row r="772" ht="17.4" hidden="1" spans="1:8">
      <c r="A772" s="17">
        <v>770</v>
      </c>
      <c r="B772" s="18" t="s">
        <v>588</v>
      </c>
      <c r="C772" s="17">
        <v>20181456</v>
      </c>
      <c r="D772" s="17" t="s">
        <v>255</v>
      </c>
      <c r="E772" s="17">
        <v>1444292713</v>
      </c>
      <c r="F772" s="17">
        <v>19856262208</v>
      </c>
      <c r="G772" s="17"/>
      <c r="H772" s="17"/>
    </row>
    <row r="773" ht="17.4" hidden="1" spans="1:8">
      <c r="A773" s="17">
        <v>771</v>
      </c>
      <c r="B773" s="18" t="s">
        <v>1313</v>
      </c>
      <c r="C773" s="17">
        <v>20181976</v>
      </c>
      <c r="D773" s="17" t="s">
        <v>1266</v>
      </c>
      <c r="E773" s="17">
        <v>3429044577</v>
      </c>
      <c r="F773" s="17">
        <v>18734270964</v>
      </c>
      <c r="G773" s="17"/>
      <c r="H773" s="17"/>
    </row>
    <row r="774" ht="17.4" hidden="1" spans="1:8">
      <c r="A774" s="17">
        <v>772</v>
      </c>
      <c r="B774" s="18" t="s">
        <v>1314</v>
      </c>
      <c r="C774" s="17">
        <v>20180926</v>
      </c>
      <c r="D774" s="17" t="s">
        <v>1315</v>
      </c>
      <c r="E774" s="17">
        <v>1428025241</v>
      </c>
      <c r="F774" s="17">
        <v>16655266277</v>
      </c>
      <c r="G774" s="17"/>
      <c r="H774" s="17"/>
    </row>
    <row r="775" ht="17.4" hidden="1" spans="1:8">
      <c r="A775" s="17">
        <v>773</v>
      </c>
      <c r="B775" s="18" t="s">
        <v>1316</v>
      </c>
      <c r="C775" s="17">
        <v>20184766</v>
      </c>
      <c r="D775" s="17" t="s">
        <v>73</v>
      </c>
      <c r="E775" s="17">
        <v>3485575726</v>
      </c>
      <c r="F775" s="17">
        <v>15555016460</v>
      </c>
      <c r="G775" s="17"/>
      <c r="H775" s="17"/>
    </row>
    <row r="776" ht="17.4" hidden="1" spans="1:8">
      <c r="A776" s="17">
        <v>774</v>
      </c>
      <c r="B776" s="18" t="s">
        <v>1317</v>
      </c>
      <c r="C776" s="17">
        <v>20191331</v>
      </c>
      <c r="D776" s="17" t="s">
        <v>880</v>
      </c>
      <c r="E776" s="17">
        <v>1936999150</v>
      </c>
      <c r="F776" s="17">
        <v>18756303946</v>
      </c>
      <c r="G776" s="17"/>
      <c r="H776" s="17"/>
    </row>
    <row r="777" ht="17.4" hidden="1" spans="1:8">
      <c r="A777" s="17">
        <v>775</v>
      </c>
      <c r="B777" s="18" t="s">
        <v>1318</v>
      </c>
      <c r="C777" s="17">
        <v>20204520</v>
      </c>
      <c r="D777" s="17" t="s">
        <v>1319</v>
      </c>
      <c r="E777" s="17">
        <v>2636811673</v>
      </c>
      <c r="F777" s="17">
        <v>18509102858</v>
      </c>
      <c r="G777" s="17" t="s">
        <v>1271</v>
      </c>
      <c r="H777" s="17"/>
    </row>
    <row r="778" ht="17.4" hidden="1" spans="1:8">
      <c r="A778" s="17">
        <v>776</v>
      </c>
      <c r="B778" s="18" t="s">
        <v>1320</v>
      </c>
      <c r="C778" s="17">
        <v>20181894</v>
      </c>
      <c r="D778" s="17" t="s">
        <v>1149</v>
      </c>
      <c r="E778" s="17">
        <v>1961534395</v>
      </c>
      <c r="F778" s="17">
        <v>13993549323</v>
      </c>
      <c r="G778" s="17"/>
      <c r="H778" s="17"/>
    </row>
    <row r="779" ht="17.4" hidden="1" spans="1:8">
      <c r="A779" s="17">
        <v>777</v>
      </c>
      <c r="B779" s="18" t="s">
        <v>559</v>
      </c>
      <c r="C779" s="17">
        <v>20192059</v>
      </c>
      <c r="D779" s="17" t="s">
        <v>560</v>
      </c>
      <c r="E779" s="17">
        <v>1471254496</v>
      </c>
      <c r="F779" s="17">
        <v>18226824106</v>
      </c>
      <c r="G779" s="17"/>
      <c r="H779" s="17"/>
    </row>
    <row r="780" ht="17.4" hidden="1" spans="1:8">
      <c r="A780" s="17">
        <v>778</v>
      </c>
      <c r="B780" s="18" t="s">
        <v>1321</v>
      </c>
      <c r="C780" s="17">
        <v>20181307</v>
      </c>
      <c r="D780" s="17" t="s">
        <v>1322</v>
      </c>
      <c r="E780" s="17">
        <v>2541285607</v>
      </c>
      <c r="F780" s="17">
        <v>16655252924</v>
      </c>
      <c r="G780" s="17"/>
      <c r="H780" s="17"/>
    </row>
    <row r="781" ht="17.4" hidden="1" spans="1:8">
      <c r="A781" s="17">
        <v>779</v>
      </c>
      <c r="B781" s="18" t="s">
        <v>487</v>
      </c>
      <c r="C781" s="17">
        <v>20181864</v>
      </c>
      <c r="D781" s="17" t="s">
        <v>1149</v>
      </c>
      <c r="E781" s="17">
        <v>2409309059</v>
      </c>
      <c r="F781" s="17">
        <v>13084073191</v>
      </c>
      <c r="G781" s="17"/>
      <c r="H781" s="17"/>
    </row>
    <row r="782" ht="17.4" hidden="1" spans="1:8">
      <c r="A782" s="17">
        <v>780</v>
      </c>
      <c r="B782" s="18" t="s">
        <v>1323</v>
      </c>
      <c r="C782" s="17">
        <v>20195008</v>
      </c>
      <c r="D782" s="17" t="s">
        <v>1028</v>
      </c>
      <c r="E782" s="17">
        <v>1743592071</v>
      </c>
      <c r="F782" s="17">
        <v>18735255196</v>
      </c>
      <c r="G782" s="17"/>
      <c r="H782" s="17"/>
    </row>
    <row r="783" ht="17.4" hidden="1" spans="1:8">
      <c r="A783" s="17">
        <v>781</v>
      </c>
      <c r="B783" s="18" t="s">
        <v>1324</v>
      </c>
      <c r="C783" s="17">
        <v>20180636</v>
      </c>
      <c r="D783" s="17" t="s">
        <v>1325</v>
      </c>
      <c r="E783" s="17">
        <v>1841139286</v>
      </c>
      <c r="F783" s="17">
        <v>19856261761</v>
      </c>
      <c r="G783" s="17"/>
      <c r="H783" s="17"/>
    </row>
    <row r="784" ht="17.4" hidden="1" spans="1:8">
      <c r="A784" s="17">
        <v>782</v>
      </c>
      <c r="B784" s="18" t="s">
        <v>345</v>
      </c>
      <c r="C784" s="17">
        <v>20192734</v>
      </c>
      <c r="D784" s="17" t="s">
        <v>346</v>
      </c>
      <c r="E784" s="17">
        <v>1195970900</v>
      </c>
      <c r="F784" s="17">
        <v>17730107635</v>
      </c>
      <c r="G784" s="17"/>
      <c r="H784" s="17"/>
    </row>
    <row r="785" ht="17.4" hidden="1" spans="1:8">
      <c r="A785" s="17">
        <v>783</v>
      </c>
      <c r="B785" s="18" t="s">
        <v>352</v>
      </c>
      <c r="C785" s="17">
        <v>20182858</v>
      </c>
      <c r="D785" s="17" t="s">
        <v>270</v>
      </c>
      <c r="E785" s="17">
        <v>1321439348</v>
      </c>
      <c r="F785" s="17">
        <v>16655222481</v>
      </c>
      <c r="G785" s="17"/>
      <c r="H785" s="17"/>
    </row>
    <row r="786" ht="17.4" hidden="1" spans="1:8">
      <c r="A786" s="17">
        <v>784</v>
      </c>
      <c r="B786" s="18" t="s">
        <v>499</v>
      </c>
      <c r="C786" s="17">
        <v>20180969</v>
      </c>
      <c r="D786" s="17" t="s">
        <v>500</v>
      </c>
      <c r="E786" s="17">
        <v>2751425174</v>
      </c>
      <c r="F786" s="17">
        <v>18423165273</v>
      </c>
      <c r="G786" s="17"/>
      <c r="H786" s="17"/>
    </row>
    <row r="787" ht="17.4" spans="1:8">
      <c r="A787" s="17">
        <v>785</v>
      </c>
      <c r="B787" s="18" t="s">
        <v>1326</v>
      </c>
      <c r="C787" s="17">
        <v>20204402</v>
      </c>
      <c r="D787" s="17" t="s">
        <v>354</v>
      </c>
      <c r="E787" s="17">
        <v>2972992865</v>
      </c>
      <c r="F787" s="17">
        <v>18886481272</v>
      </c>
      <c r="G787" s="17" t="s">
        <v>1326</v>
      </c>
      <c r="H787" s="17"/>
    </row>
    <row r="788" ht="17.4" hidden="1" spans="1:8">
      <c r="A788" s="17">
        <v>786</v>
      </c>
      <c r="B788" s="18" t="s">
        <v>222</v>
      </c>
      <c r="C788" s="17">
        <v>20183633</v>
      </c>
      <c r="D788" s="17" t="s">
        <v>223</v>
      </c>
      <c r="E788" s="17">
        <v>576815758</v>
      </c>
      <c r="F788" s="17">
        <v>13093575628</v>
      </c>
      <c r="G788" s="17"/>
      <c r="H788" s="17"/>
    </row>
    <row r="789" ht="17.4" hidden="1" spans="1:8">
      <c r="A789" s="17">
        <v>787</v>
      </c>
      <c r="B789" s="18" t="s">
        <v>347</v>
      </c>
      <c r="C789" s="17">
        <v>20183999</v>
      </c>
      <c r="D789" s="17" t="s">
        <v>348</v>
      </c>
      <c r="E789" s="17">
        <v>2858626489</v>
      </c>
      <c r="F789" s="17">
        <v>17856679882</v>
      </c>
      <c r="G789" s="17"/>
      <c r="H789" s="17"/>
    </row>
    <row r="790" ht="17.4" hidden="1" spans="1:8">
      <c r="A790" s="17">
        <v>788</v>
      </c>
      <c r="B790" s="18" t="s">
        <v>1327</v>
      </c>
      <c r="C790" s="17">
        <v>20191743</v>
      </c>
      <c r="D790" s="17" t="s">
        <v>529</v>
      </c>
      <c r="E790" s="17">
        <v>2607518258</v>
      </c>
      <c r="F790" s="17">
        <v>18119776116</v>
      </c>
      <c r="G790" s="17"/>
      <c r="H790" s="17"/>
    </row>
    <row r="791" ht="17.4" hidden="1" spans="1:8">
      <c r="A791" s="17">
        <v>789</v>
      </c>
      <c r="B791" s="18" t="s">
        <v>530</v>
      </c>
      <c r="C791" s="17">
        <v>20194601</v>
      </c>
      <c r="D791" s="17" t="s">
        <v>146</v>
      </c>
      <c r="E791" s="17">
        <v>1160626751</v>
      </c>
      <c r="F791" s="17">
        <v>13063326251</v>
      </c>
      <c r="G791" s="17"/>
      <c r="H791" s="17"/>
    </row>
    <row r="792" ht="17.4" hidden="1" spans="1:8">
      <c r="A792" s="17">
        <v>790</v>
      </c>
      <c r="B792" s="18" t="s">
        <v>414</v>
      </c>
      <c r="C792" s="17">
        <v>20194473</v>
      </c>
      <c r="D792" s="17" t="s">
        <v>301</v>
      </c>
      <c r="E792" s="17">
        <v>2814767568</v>
      </c>
      <c r="F792" s="17">
        <v>13844605640</v>
      </c>
      <c r="G792" s="17"/>
      <c r="H792" s="17"/>
    </row>
    <row r="793" ht="17.4" hidden="1" spans="1:8">
      <c r="A793" s="17">
        <v>791</v>
      </c>
      <c r="B793" s="18" t="s">
        <v>300</v>
      </c>
      <c r="C793" s="17">
        <v>20194364</v>
      </c>
      <c r="D793" s="17" t="s">
        <v>301</v>
      </c>
      <c r="E793" s="17">
        <v>1599706961</v>
      </c>
      <c r="F793" s="17">
        <v>15032035396</v>
      </c>
      <c r="G793" s="17"/>
      <c r="H793" s="17"/>
    </row>
    <row r="794" ht="17.4" hidden="1" spans="1:8">
      <c r="A794" s="17">
        <v>792</v>
      </c>
      <c r="B794" s="18" t="s">
        <v>483</v>
      </c>
      <c r="C794" s="17">
        <v>20194727</v>
      </c>
      <c r="D794" s="17" t="s">
        <v>439</v>
      </c>
      <c r="E794" s="17">
        <v>487412320</v>
      </c>
      <c r="F794" s="17">
        <v>18706524986</v>
      </c>
      <c r="G794" s="17"/>
      <c r="H794" s="17"/>
    </row>
    <row r="795" ht="17.4" hidden="1" spans="1:8">
      <c r="A795" s="17">
        <v>793</v>
      </c>
      <c r="B795" s="18" t="s">
        <v>1328</v>
      </c>
      <c r="C795" s="17">
        <v>20190659</v>
      </c>
      <c r="D795" s="17" t="s">
        <v>78</v>
      </c>
      <c r="E795" s="17">
        <v>2870258661</v>
      </c>
      <c r="F795" s="17">
        <v>15114703885</v>
      </c>
      <c r="G795" s="17"/>
      <c r="H795" s="17"/>
    </row>
    <row r="796" ht="17.4" hidden="1" spans="1:8">
      <c r="A796" s="17">
        <v>794</v>
      </c>
      <c r="B796" s="18" t="s">
        <v>1329</v>
      </c>
      <c r="C796" s="17">
        <v>20191932</v>
      </c>
      <c r="D796" s="17" t="s">
        <v>1330</v>
      </c>
      <c r="E796" s="17">
        <v>762916374</v>
      </c>
      <c r="F796" s="17">
        <v>18605606168</v>
      </c>
      <c r="G796" s="17"/>
      <c r="H796" s="17"/>
    </row>
    <row r="797" ht="17.4" hidden="1" spans="1:8">
      <c r="A797" s="17">
        <v>795</v>
      </c>
      <c r="B797" s="18" t="s">
        <v>1331</v>
      </c>
      <c r="C797" s="17">
        <v>20180223</v>
      </c>
      <c r="D797" s="17" t="s">
        <v>1332</v>
      </c>
      <c r="E797" s="17">
        <v>614656403</v>
      </c>
      <c r="F797" s="17">
        <v>15988005486</v>
      </c>
      <c r="G797" s="17"/>
      <c r="H797" s="17"/>
    </row>
    <row r="798" ht="17.4" hidden="1" spans="1:8">
      <c r="A798" s="17">
        <v>796</v>
      </c>
      <c r="B798" s="18" t="s">
        <v>1333</v>
      </c>
      <c r="C798" s="17">
        <v>20180490</v>
      </c>
      <c r="D798" s="17" t="s">
        <v>1332</v>
      </c>
      <c r="E798" s="17">
        <v>1085013948</v>
      </c>
      <c r="F798" s="17">
        <v>17754080602</v>
      </c>
      <c r="G798" s="17"/>
      <c r="H798" s="17"/>
    </row>
    <row r="799" ht="17.4" hidden="1" spans="1:8">
      <c r="A799" s="17">
        <v>797</v>
      </c>
      <c r="B799" s="18" t="s">
        <v>1334</v>
      </c>
      <c r="C799" s="17">
        <v>20194820</v>
      </c>
      <c r="D799" s="17" t="s">
        <v>1335</v>
      </c>
      <c r="E799" s="17">
        <v>3466554198</v>
      </c>
      <c r="F799" s="17">
        <v>18760303714</v>
      </c>
      <c r="G799" s="17"/>
      <c r="H799" s="17"/>
    </row>
    <row r="800" ht="17.4" hidden="1" spans="1:8">
      <c r="A800" s="17">
        <v>798</v>
      </c>
      <c r="B800" s="18" t="s">
        <v>1336</v>
      </c>
      <c r="C800" s="17">
        <v>20194301</v>
      </c>
      <c r="D800" s="17" t="s">
        <v>1337</v>
      </c>
      <c r="E800" s="17">
        <v>412767284</v>
      </c>
      <c r="F800" s="17">
        <v>17739805586</v>
      </c>
      <c r="G800" s="17"/>
      <c r="H800" s="17"/>
    </row>
    <row r="801" ht="17.4" hidden="1" spans="1:8">
      <c r="A801" s="17">
        <v>799</v>
      </c>
      <c r="B801" s="18" t="s">
        <v>1338</v>
      </c>
      <c r="C801" s="17">
        <v>20183429</v>
      </c>
      <c r="D801" s="17" t="s">
        <v>1339</v>
      </c>
      <c r="E801" s="17">
        <v>3257261794</v>
      </c>
      <c r="F801" s="17">
        <v>14755099264</v>
      </c>
      <c r="G801" s="17"/>
      <c r="H801" s="17"/>
    </row>
    <row r="802" ht="17.4" hidden="1" spans="1:8">
      <c r="A802" s="17">
        <v>800</v>
      </c>
      <c r="B802" s="18" t="s">
        <v>1340</v>
      </c>
      <c r="C802" s="17">
        <v>20191239</v>
      </c>
      <c r="D802" s="17" t="s">
        <v>1341</v>
      </c>
      <c r="E802" s="17">
        <v>2997311625</v>
      </c>
      <c r="F802" s="17">
        <v>18326952449</v>
      </c>
      <c r="G802" s="17"/>
      <c r="H802" s="17"/>
    </row>
    <row r="803" ht="17.4" hidden="1" spans="1:8">
      <c r="A803" s="17">
        <v>801</v>
      </c>
      <c r="B803" s="18" t="s">
        <v>1342</v>
      </c>
      <c r="C803" s="17">
        <v>20181560</v>
      </c>
      <c r="D803" s="17" t="s">
        <v>1343</v>
      </c>
      <c r="E803" s="17">
        <v>1504428977</v>
      </c>
      <c r="F803" s="17">
        <v>17685279637</v>
      </c>
      <c r="G803" s="17"/>
      <c r="H803" s="17"/>
    </row>
    <row r="804" ht="17.4" hidden="1" spans="1:8">
      <c r="A804" s="17">
        <v>802</v>
      </c>
      <c r="B804" s="18" t="s">
        <v>1344</v>
      </c>
      <c r="C804" s="17">
        <v>20194469</v>
      </c>
      <c r="D804" s="17" t="s">
        <v>1345</v>
      </c>
      <c r="E804" s="17"/>
      <c r="F804" s="17"/>
      <c r="G804" s="17"/>
      <c r="H804" s="17"/>
    </row>
    <row r="805" ht="17.4" hidden="1" spans="1:8">
      <c r="A805" s="17">
        <v>803</v>
      </c>
      <c r="B805" s="18" t="s">
        <v>1346</v>
      </c>
      <c r="C805" s="17">
        <v>20190921</v>
      </c>
      <c r="D805" s="17" t="s">
        <v>1347</v>
      </c>
      <c r="E805" s="17">
        <v>1605099721</v>
      </c>
      <c r="F805" s="17">
        <v>17760842696</v>
      </c>
      <c r="G805" s="17"/>
      <c r="H805" s="17"/>
    </row>
    <row r="806" ht="17.4" hidden="1" spans="1:8">
      <c r="A806" s="17">
        <v>804</v>
      </c>
      <c r="B806" s="18" t="s">
        <v>1348</v>
      </c>
      <c r="C806" s="17">
        <v>20180086</v>
      </c>
      <c r="D806" s="17" t="s">
        <v>1349</v>
      </c>
      <c r="E806" s="19" t="s">
        <v>1350</v>
      </c>
      <c r="F806" s="17">
        <v>18847999715</v>
      </c>
      <c r="G806" s="17"/>
      <c r="H806" s="17"/>
    </row>
    <row r="807" ht="17.4" hidden="1" spans="1:8">
      <c r="A807" s="17">
        <v>805</v>
      </c>
      <c r="B807" s="18" t="s">
        <v>1351</v>
      </c>
      <c r="C807" s="17">
        <v>20182151</v>
      </c>
      <c r="D807" s="17" t="s">
        <v>1352</v>
      </c>
      <c r="E807" s="17">
        <v>1312618318</v>
      </c>
      <c r="F807" s="17">
        <v>15395081135</v>
      </c>
      <c r="G807" s="17"/>
      <c r="H807" s="17"/>
    </row>
    <row r="808" ht="17.4" hidden="1" spans="1:8">
      <c r="A808" s="17">
        <v>806</v>
      </c>
      <c r="B808" s="18" t="s">
        <v>1353</v>
      </c>
      <c r="C808" s="17">
        <v>20191868</v>
      </c>
      <c r="D808" s="17" t="s">
        <v>1354</v>
      </c>
      <c r="E808" s="19" t="s">
        <v>1355</v>
      </c>
      <c r="F808" s="17">
        <v>18325850354</v>
      </c>
      <c r="G808" s="17"/>
      <c r="H808" s="17"/>
    </row>
    <row r="809" ht="31.2" hidden="1" spans="1:8">
      <c r="A809" s="17">
        <v>807</v>
      </c>
      <c r="B809" s="18" t="s">
        <v>1356</v>
      </c>
      <c r="C809" s="17">
        <v>20181689</v>
      </c>
      <c r="D809" s="17" t="s">
        <v>1357</v>
      </c>
      <c r="E809" s="17">
        <v>2395211933</v>
      </c>
      <c r="F809" s="17">
        <v>15948387431</v>
      </c>
      <c r="G809" s="17"/>
      <c r="H809" s="17"/>
    </row>
    <row r="810" ht="17.4" hidden="1" spans="1:8">
      <c r="A810" s="17">
        <v>808</v>
      </c>
      <c r="B810" s="18" t="s">
        <v>1358</v>
      </c>
      <c r="C810" s="17">
        <v>20184704</v>
      </c>
      <c r="D810" s="17" t="s">
        <v>1359</v>
      </c>
      <c r="E810" s="17">
        <v>2649894485</v>
      </c>
      <c r="F810" s="17">
        <v>15212932052</v>
      </c>
      <c r="G810" s="17"/>
      <c r="H810" s="17"/>
    </row>
    <row r="811" ht="17.4" hidden="1" spans="1:8">
      <c r="A811" s="17">
        <v>809</v>
      </c>
      <c r="B811" s="18" t="s">
        <v>1360</v>
      </c>
      <c r="C811" s="17">
        <v>20191853</v>
      </c>
      <c r="D811" s="17" t="s">
        <v>1354</v>
      </c>
      <c r="E811" s="17">
        <v>2775862741</v>
      </c>
      <c r="F811" s="17">
        <v>17555709913</v>
      </c>
      <c r="G811" s="17"/>
      <c r="H811" s="17"/>
    </row>
    <row r="812" ht="17.4" hidden="1" spans="1:8">
      <c r="A812" s="17">
        <v>810</v>
      </c>
      <c r="B812" s="18" t="s">
        <v>1361</v>
      </c>
      <c r="C812" s="17">
        <v>20180865</v>
      </c>
      <c r="D812" s="17" t="s">
        <v>1352</v>
      </c>
      <c r="E812" s="17">
        <v>1418316037</v>
      </c>
      <c r="F812" s="17">
        <v>15056361240</v>
      </c>
      <c r="G812" s="17"/>
      <c r="H812" s="17"/>
    </row>
    <row r="813" ht="17.4" hidden="1" spans="1:8">
      <c r="A813" s="17">
        <v>811</v>
      </c>
      <c r="B813" s="18" t="s">
        <v>1362</v>
      </c>
      <c r="C813" s="17">
        <v>20182789</v>
      </c>
      <c r="D813" s="17" t="s">
        <v>1363</v>
      </c>
      <c r="E813" s="18">
        <v>1581787216</v>
      </c>
      <c r="F813" s="17">
        <v>19955515169</v>
      </c>
      <c r="G813" s="17"/>
      <c r="H813" s="17"/>
    </row>
    <row r="814" ht="17.4" hidden="1" spans="1:8">
      <c r="A814" s="17">
        <v>812</v>
      </c>
      <c r="B814" s="18" t="s">
        <v>1364</v>
      </c>
      <c r="C814" s="17">
        <v>20182829</v>
      </c>
      <c r="D814" s="17" t="s">
        <v>1365</v>
      </c>
      <c r="E814" s="17">
        <v>482332613</v>
      </c>
      <c r="F814" s="17">
        <v>18133424015</v>
      </c>
      <c r="G814" s="17"/>
      <c r="H814" s="17"/>
    </row>
    <row r="815" ht="17.4" hidden="1" spans="1:8">
      <c r="A815" s="17">
        <v>813</v>
      </c>
      <c r="B815" s="18" t="s">
        <v>1366</v>
      </c>
      <c r="C815" s="18">
        <v>20194960</v>
      </c>
      <c r="D815" s="17" t="s">
        <v>1367</v>
      </c>
      <c r="E815" s="17">
        <v>2593356148</v>
      </c>
      <c r="F815" s="17">
        <v>18299808894</v>
      </c>
      <c r="G815" s="17"/>
      <c r="H815" s="17"/>
    </row>
    <row r="816" ht="17.4" hidden="1" spans="1:8">
      <c r="A816" s="17">
        <v>814</v>
      </c>
      <c r="B816" s="18" t="s">
        <v>565</v>
      </c>
      <c r="C816" s="17">
        <v>20191525</v>
      </c>
      <c r="D816" s="17" t="s">
        <v>239</v>
      </c>
      <c r="E816" s="17">
        <v>2899819595</v>
      </c>
      <c r="F816" s="17">
        <v>17815981941</v>
      </c>
      <c r="G816" s="17"/>
      <c r="H816" s="17"/>
    </row>
    <row r="817" ht="17.4" hidden="1" spans="1:8">
      <c r="A817" s="17">
        <v>815</v>
      </c>
      <c r="B817" s="18" t="s">
        <v>556</v>
      </c>
      <c r="C817" s="17">
        <v>20182832</v>
      </c>
      <c r="D817" s="17" t="s">
        <v>557</v>
      </c>
      <c r="E817" s="17">
        <v>884269685</v>
      </c>
      <c r="F817" s="17">
        <v>18315571716</v>
      </c>
      <c r="G817" s="17"/>
      <c r="H817" s="17"/>
    </row>
    <row r="818" ht="17.4" hidden="1" spans="1:8">
      <c r="A818" s="17">
        <v>816</v>
      </c>
      <c r="B818" s="18" t="s">
        <v>183</v>
      </c>
      <c r="C818" s="17">
        <v>20180810</v>
      </c>
      <c r="D818" s="17" t="s">
        <v>144</v>
      </c>
      <c r="E818" s="17">
        <v>1742572663</v>
      </c>
      <c r="F818" s="17">
        <v>18608933733</v>
      </c>
      <c r="G818" s="17"/>
      <c r="H818" s="17"/>
    </row>
    <row r="819" ht="17.4" hidden="1" spans="1:8">
      <c r="A819" s="17">
        <v>817</v>
      </c>
      <c r="B819" s="18" t="s">
        <v>1368</v>
      </c>
      <c r="C819" s="17">
        <v>20183407</v>
      </c>
      <c r="D819" s="17" t="s">
        <v>348</v>
      </c>
      <c r="E819" s="17">
        <v>3376997199</v>
      </c>
      <c r="F819" s="17">
        <v>15178469302</v>
      </c>
      <c r="G819" s="17"/>
      <c r="H819" s="17"/>
    </row>
    <row r="820" ht="17.4" hidden="1" spans="1:8">
      <c r="A820" s="17">
        <v>818</v>
      </c>
      <c r="B820" s="18" t="s">
        <v>1369</v>
      </c>
      <c r="C820" s="17">
        <v>20183741</v>
      </c>
      <c r="D820" s="17" t="s">
        <v>377</v>
      </c>
      <c r="E820" s="17">
        <v>476357088</v>
      </c>
      <c r="F820" s="17">
        <v>18110630989</v>
      </c>
      <c r="G820" s="17"/>
      <c r="H820" s="17"/>
    </row>
    <row r="821" ht="17.4" hidden="1" spans="1:8">
      <c r="A821" s="17">
        <v>819</v>
      </c>
      <c r="B821" s="18" t="s">
        <v>1370</v>
      </c>
      <c r="C821" s="17">
        <v>20182672</v>
      </c>
      <c r="D821" s="17" t="s">
        <v>1371</v>
      </c>
      <c r="E821" s="17">
        <v>305980899</v>
      </c>
      <c r="F821" s="17">
        <v>13063323359</v>
      </c>
      <c r="G821" s="17"/>
      <c r="H821" s="17"/>
    </row>
    <row r="822" ht="17.4" hidden="1" spans="1:8">
      <c r="A822" s="17">
        <v>820</v>
      </c>
      <c r="B822" s="18" t="s">
        <v>1372</v>
      </c>
      <c r="C822" s="17">
        <v>20195039</v>
      </c>
      <c r="D822" s="17" t="s">
        <v>335</v>
      </c>
      <c r="E822" s="17">
        <v>2892295933</v>
      </c>
      <c r="F822" s="17">
        <v>17807322476</v>
      </c>
      <c r="G822" s="17"/>
      <c r="H822" s="17"/>
    </row>
    <row r="823" ht="17.4" hidden="1" spans="1:8">
      <c r="A823" s="17">
        <v>821</v>
      </c>
      <c r="B823" s="18" t="s">
        <v>1373</v>
      </c>
      <c r="C823" s="17">
        <v>20193457</v>
      </c>
      <c r="D823" s="17" t="s">
        <v>1374</v>
      </c>
      <c r="E823" s="17">
        <v>1724853274</v>
      </c>
      <c r="F823" s="17">
        <v>18949097800</v>
      </c>
      <c r="G823" s="17"/>
      <c r="H823" s="17"/>
    </row>
    <row r="824" ht="17.4" hidden="1" spans="1:8">
      <c r="A824" s="17">
        <v>822</v>
      </c>
      <c r="B824" s="18" t="s">
        <v>454</v>
      </c>
      <c r="C824" s="17">
        <v>20191164</v>
      </c>
      <c r="D824" s="17" t="s">
        <v>455</v>
      </c>
      <c r="E824" s="17">
        <v>2332153580</v>
      </c>
      <c r="F824" s="17">
        <v>15120602302</v>
      </c>
      <c r="G824" s="17"/>
      <c r="H824" s="17"/>
    </row>
    <row r="825" ht="17.4" hidden="1" spans="1:8">
      <c r="A825" s="17">
        <v>823</v>
      </c>
      <c r="B825" s="18" t="s">
        <v>96</v>
      </c>
      <c r="C825" s="17">
        <v>20191112</v>
      </c>
      <c r="D825" s="17" t="s">
        <v>1375</v>
      </c>
      <c r="E825" s="17">
        <v>2211540464</v>
      </c>
      <c r="F825" s="17">
        <v>17623074596</v>
      </c>
      <c r="G825" s="17"/>
      <c r="H825" s="17"/>
    </row>
    <row r="826" ht="17.4" hidden="1" spans="1:8">
      <c r="A826" s="17">
        <v>824</v>
      </c>
      <c r="B826" s="18" t="s">
        <v>1376</v>
      </c>
      <c r="C826" s="17">
        <v>20191847</v>
      </c>
      <c r="D826" s="17" t="s">
        <v>110</v>
      </c>
      <c r="E826" s="17">
        <v>3511676522</v>
      </c>
      <c r="F826" s="17">
        <v>18305577516</v>
      </c>
      <c r="G826" s="17"/>
      <c r="H826" s="17"/>
    </row>
    <row r="827" ht="17.4" spans="1:8">
      <c r="A827" s="17">
        <v>825</v>
      </c>
      <c r="B827" s="18" t="s">
        <v>484</v>
      </c>
      <c r="C827" s="17">
        <v>20194054</v>
      </c>
      <c r="D827" s="17" t="s">
        <v>120</v>
      </c>
      <c r="E827" s="17">
        <v>1400394749</v>
      </c>
      <c r="F827" s="17">
        <v>15956511095</v>
      </c>
      <c r="G827" s="17"/>
      <c r="H827" s="17"/>
    </row>
    <row r="828" ht="17.4" hidden="1" spans="1:8">
      <c r="A828" s="17">
        <v>826</v>
      </c>
      <c r="B828" s="18" t="s">
        <v>368</v>
      </c>
      <c r="C828" s="17">
        <v>20190484</v>
      </c>
      <c r="D828" s="17" t="s">
        <v>75</v>
      </c>
      <c r="E828" s="17">
        <v>211739960</v>
      </c>
      <c r="F828" s="17">
        <v>18269862056</v>
      </c>
      <c r="G828" s="17"/>
      <c r="H828" s="17"/>
    </row>
    <row r="829" ht="17.4" hidden="1" spans="1:8">
      <c r="A829" s="17">
        <v>827</v>
      </c>
      <c r="B829" s="18" t="s">
        <v>412</v>
      </c>
      <c r="C829" s="17">
        <v>20192730</v>
      </c>
      <c r="D829" s="17" t="s">
        <v>311</v>
      </c>
      <c r="E829" s="17">
        <v>1783018680</v>
      </c>
      <c r="F829" s="17">
        <v>15755390968</v>
      </c>
      <c r="G829" s="17"/>
      <c r="H829" s="17"/>
    </row>
    <row r="830" ht="17.4" hidden="1" spans="1:8">
      <c r="A830" s="17">
        <v>828</v>
      </c>
      <c r="B830" s="18" t="s">
        <v>464</v>
      </c>
      <c r="C830" s="17">
        <v>20193865</v>
      </c>
      <c r="D830" s="17" t="s">
        <v>120</v>
      </c>
      <c r="E830" s="17">
        <v>2787428041</v>
      </c>
      <c r="F830" s="17">
        <v>15255381559</v>
      </c>
      <c r="G830" s="17"/>
      <c r="H830" s="17"/>
    </row>
    <row r="831" ht="17.4" hidden="1" spans="1:8">
      <c r="A831" s="17">
        <v>829</v>
      </c>
      <c r="B831" s="18" t="s">
        <v>1377</v>
      </c>
      <c r="C831" s="17">
        <v>20203082</v>
      </c>
      <c r="D831" s="17" t="s">
        <v>1378</v>
      </c>
      <c r="E831" s="17">
        <v>2067577436</v>
      </c>
      <c r="F831" s="17">
        <v>18856501900</v>
      </c>
      <c r="G831" s="17"/>
      <c r="H831" s="17"/>
    </row>
    <row r="832" ht="17.4" hidden="1" spans="1:8">
      <c r="A832" s="17">
        <v>830</v>
      </c>
      <c r="B832" s="18" t="s">
        <v>626</v>
      </c>
      <c r="C832" s="17">
        <v>20192082</v>
      </c>
      <c r="D832" s="17" t="s">
        <v>110</v>
      </c>
      <c r="E832" s="17">
        <v>2350175028</v>
      </c>
      <c r="F832" s="17">
        <v>15255026723</v>
      </c>
      <c r="G832" s="17"/>
      <c r="H832" s="17"/>
    </row>
    <row r="833" ht="17.4" hidden="1" spans="1:8">
      <c r="A833" s="17">
        <v>831</v>
      </c>
      <c r="B833" s="18" t="s">
        <v>214</v>
      </c>
      <c r="C833" s="17">
        <v>20192719</v>
      </c>
      <c r="D833" s="17" t="s">
        <v>110</v>
      </c>
      <c r="E833" s="17">
        <v>898437838</v>
      </c>
      <c r="F833" s="17">
        <v>13505538985</v>
      </c>
      <c r="G833" s="17"/>
      <c r="H833" s="17"/>
    </row>
    <row r="834" ht="17.4" hidden="1" spans="1:8">
      <c r="A834" s="17">
        <v>832</v>
      </c>
      <c r="B834" s="18" t="s">
        <v>1379</v>
      </c>
      <c r="C834" s="17">
        <v>20193181</v>
      </c>
      <c r="D834" s="17" t="s">
        <v>1380</v>
      </c>
      <c r="E834" s="17">
        <v>378249432</v>
      </c>
      <c r="F834" s="17">
        <v>18792202835</v>
      </c>
      <c r="G834" s="17"/>
      <c r="H834" s="17"/>
    </row>
    <row r="835" ht="17.4" hidden="1" spans="1:8">
      <c r="A835" s="17">
        <v>833</v>
      </c>
      <c r="B835" s="18" t="s">
        <v>1381</v>
      </c>
      <c r="C835" s="17">
        <v>20194184</v>
      </c>
      <c r="D835" s="17" t="s">
        <v>110</v>
      </c>
      <c r="E835" s="17">
        <v>2805395117</v>
      </c>
      <c r="F835" s="17">
        <v>19824433640</v>
      </c>
      <c r="G835" s="17"/>
      <c r="H835" s="17"/>
    </row>
    <row r="836" ht="17.4" hidden="1" spans="1:8">
      <c r="A836" s="17">
        <v>834</v>
      </c>
      <c r="B836" s="18" t="s">
        <v>1382</v>
      </c>
      <c r="C836" s="17">
        <v>20194813</v>
      </c>
      <c r="D836" s="17" t="s">
        <v>186</v>
      </c>
      <c r="E836" s="17">
        <v>1211314784</v>
      </c>
      <c r="F836" s="17">
        <v>13177302966</v>
      </c>
      <c r="G836" s="17"/>
      <c r="H836" s="17"/>
    </row>
    <row r="837" ht="17.4" hidden="1" spans="1:8">
      <c r="A837" s="17">
        <v>835</v>
      </c>
      <c r="B837" s="18" t="s">
        <v>1383</v>
      </c>
      <c r="C837" s="17">
        <v>20184511</v>
      </c>
      <c r="D837" s="17" t="s">
        <v>1384</v>
      </c>
      <c r="E837" s="17">
        <v>3310183434</v>
      </c>
      <c r="F837" s="17">
        <v>15395545753</v>
      </c>
      <c r="G837" s="17"/>
      <c r="H837" s="17"/>
    </row>
    <row r="838" ht="17.4" hidden="1" spans="1:8">
      <c r="A838" s="17">
        <v>836</v>
      </c>
      <c r="B838" s="18" t="s">
        <v>1385</v>
      </c>
      <c r="C838" s="17">
        <v>20193496</v>
      </c>
      <c r="D838" s="17" t="s">
        <v>260</v>
      </c>
      <c r="E838" s="17">
        <v>1796107453</v>
      </c>
      <c r="F838" s="17">
        <v>19856265408</v>
      </c>
      <c r="G838" s="17"/>
      <c r="H838" s="17"/>
    </row>
    <row r="839" ht="17.4" hidden="1" spans="1:8">
      <c r="A839" s="17">
        <v>837</v>
      </c>
      <c r="B839" s="18" t="s">
        <v>1386</v>
      </c>
      <c r="C839" s="17">
        <v>20182823</v>
      </c>
      <c r="D839" s="17" t="s">
        <v>266</v>
      </c>
      <c r="E839" s="17">
        <v>2517987588</v>
      </c>
      <c r="F839" s="17">
        <v>15715556452</v>
      </c>
      <c r="G839" s="17"/>
      <c r="H839" s="17"/>
    </row>
    <row r="840" ht="17.4" hidden="1" spans="1:8">
      <c r="A840" s="17">
        <v>838</v>
      </c>
      <c r="B840" s="18" t="s">
        <v>1387</v>
      </c>
      <c r="C840" s="17">
        <v>20190946</v>
      </c>
      <c r="D840" s="17" t="s">
        <v>1374</v>
      </c>
      <c r="E840" s="17">
        <v>1240588589</v>
      </c>
      <c r="F840" s="17">
        <v>18408631955</v>
      </c>
      <c r="G840" s="17"/>
      <c r="H840" s="17"/>
    </row>
    <row r="841" ht="17.4" spans="1:8">
      <c r="A841" s="17">
        <v>839</v>
      </c>
      <c r="B841" s="18" t="s">
        <v>1388</v>
      </c>
      <c r="C841" s="17">
        <v>20192330</v>
      </c>
      <c r="D841" s="17" t="s">
        <v>1389</v>
      </c>
      <c r="E841" s="17">
        <v>3413501156</v>
      </c>
      <c r="F841" s="17">
        <v>18722510938</v>
      </c>
      <c r="G841" s="17"/>
      <c r="H841" s="17"/>
    </row>
    <row r="842" ht="17.4" hidden="1" spans="1:8">
      <c r="A842" s="17">
        <v>840</v>
      </c>
      <c r="B842" s="18" t="s">
        <v>1390</v>
      </c>
      <c r="C842" s="17">
        <v>20191836</v>
      </c>
      <c r="D842" s="17" t="s">
        <v>239</v>
      </c>
      <c r="E842" s="17">
        <v>3227256508</v>
      </c>
      <c r="F842" s="17">
        <v>15212513792</v>
      </c>
      <c r="G842" s="17"/>
      <c r="H842" s="17"/>
    </row>
    <row r="843" ht="17.4" hidden="1" spans="1:8">
      <c r="A843" s="17">
        <v>841</v>
      </c>
      <c r="B843" s="18" t="s">
        <v>1391</v>
      </c>
      <c r="C843" s="17">
        <v>20191569</v>
      </c>
      <c r="D843" s="17" t="s">
        <v>309</v>
      </c>
      <c r="E843" s="17">
        <v>2980294522</v>
      </c>
      <c r="F843" s="17">
        <v>13956746970</v>
      </c>
      <c r="G843" s="17"/>
      <c r="H843" s="17"/>
    </row>
    <row r="844" ht="17.4" hidden="1" spans="1:8">
      <c r="A844" s="17">
        <v>842</v>
      </c>
      <c r="B844" s="18" t="s">
        <v>1392</v>
      </c>
      <c r="C844" s="17">
        <v>20183933</v>
      </c>
      <c r="D844" s="17" t="s">
        <v>15</v>
      </c>
      <c r="E844" s="17">
        <v>2017552851</v>
      </c>
      <c r="F844" s="17">
        <v>17555825103</v>
      </c>
      <c r="G844" s="17"/>
      <c r="H844" s="17"/>
    </row>
    <row r="845" ht="17.4" hidden="1" spans="1:8">
      <c r="A845" s="17">
        <v>843</v>
      </c>
      <c r="B845" s="18" t="s">
        <v>456</v>
      </c>
      <c r="C845" s="17">
        <v>20192125</v>
      </c>
      <c r="D845" s="17" t="s">
        <v>280</v>
      </c>
      <c r="E845" s="17">
        <v>851015963</v>
      </c>
      <c r="F845" s="17">
        <v>15655094780</v>
      </c>
      <c r="G845" s="17"/>
      <c r="H845" s="17"/>
    </row>
    <row r="846" ht="17.4" hidden="1" spans="1:8">
      <c r="A846" s="17">
        <v>844</v>
      </c>
      <c r="B846" s="18" t="s">
        <v>240</v>
      </c>
      <c r="C846" s="17">
        <v>20183719</v>
      </c>
      <c r="D846" s="17" t="s">
        <v>15</v>
      </c>
      <c r="E846" s="17">
        <v>3324201473</v>
      </c>
      <c r="F846" s="17">
        <v>15665642591</v>
      </c>
      <c r="G846" s="17"/>
      <c r="H846" s="17"/>
    </row>
    <row r="847" ht="17.4" hidden="1" spans="1:8">
      <c r="A847" s="17">
        <v>845</v>
      </c>
      <c r="B847" s="18" t="s">
        <v>244</v>
      </c>
      <c r="C847" s="17">
        <v>20183734</v>
      </c>
      <c r="D847" s="17" t="s">
        <v>15</v>
      </c>
      <c r="E847" s="17">
        <v>321784350</v>
      </c>
      <c r="F847" s="17">
        <v>14790316857</v>
      </c>
      <c r="G847" s="17"/>
      <c r="H847" s="17"/>
    </row>
    <row r="848" ht="17.4" hidden="1" spans="1:8">
      <c r="A848" s="17">
        <v>846</v>
      </c>
      <c r="B848" s="18" t="s">
        <v>517</v>
      </c>
      <c r="C848" s="17">
        <v>20183919</v>
      </c>
      <c r="D848" s="17" t="s">
        <v>15</v>
      </c>
      <c r="E848" s="17">
        <v>3318258996</v>
      </c>
      <c r="F848" s="17">
        <v>15345646285</v>
      </c>
      <c r="G848" s="17"/>
      <c r="H848" s="17"/>
    </row>
    <row r="849" ht="17.4" hidden="1" spans="1:8">
      <c r="A849" s="17">
        <v>847</v>
      </c>
      <c r="B849" s="18" t="s">
        <v>471</v>
      </c>
      <c r="C849" s="17">
        <v>20180163</v>
      </c>
      <c r="D849" s="17" t="s">
        <v>472</v>
      </c>
      <c r="E849" s="17">
        <v>2436675214</v>
      </c>
      <c r="F849" s="17">
        <v>1998604181</v>
      </c>
      <c r="G849" s="17"/>
      <c r="H849" s="17"/>
    </row>
    <row r="850" ht="17.4" hidden="1" spans="1:8">
      <c r="A850" s="17">
        <v>848</v>
      </c>
      <c r="B850" s="18" t="s">
        <v>1393</v>
      </c>
      <c r="C850" s="17">
        <v>20194085</v>
      </c>
      <c r="D850" s="17" t="s">
        <v>422</v>
      </c>
      <c r="E850" s="17">
        <v>1311472080</v>
      </c>
      <c r="F850" s="17">
        <v>18722837728</v>
      </c>
      <c r="G850" s="17"/>
      <c r="H850" s="17"/>
    </row>
    <row r="851" ht="17.4" hidden="1" spans="1:8">
      <c r="A851" s="17">
        <v>849</v>
      </c>
      <c r="B851" s="18" t="s">
        <v>1394</v>
      </c>
      <c r="C851" s="17">
        <v>20181729</v>
      </c>
      <c r="D851" s="17" t="s">
        <v>1395</v>
      </c>
      <c r="E851" s="17">
        <v>1790309100</v>
      </c>
      <c r="F851" s="17">
        <v>13093959715</v>
      </c>
      <c r="G851" s="17"/>
      <c r="H851" s="17"/>
    </row>
    <row r="852" ht="17.4" hidden="1" spans="1:8">
      <c r="A852" s="17">
        <v>850</v>
      </c>
      <c r="B852" s="18" t="s">
        <v>1396</v>
      </c>
      <c r="C852" s="17">
        <v>20194349</v>
      </c>
      <c r="D852" s="17" t="s">
        <v>274</v>
      </c>
      <c r="E852" s="17">
        <v>2239188489</v>
      </c>
      <c r="F852" s="17">
        <v>15530397610</v>
      </c>
      <c r="G852" s="17"/>
      <c r="H852" s="17"/>
    </row>
    <row r="853" ht="17.4" hidden="1" spans="1:8">
      <c r="A853" s="17">
        <v>851</v>
      </c>
      <c r="B853" s="18" t="s">
        <v>1397</v>
      </c>
      <c r="C853" s="17">
        <v>20184897</v>
      </c>
      <c r="D853" s="17" t="s">
        <v>1322</v>
      </c>
      <c r="E853" s="17">
        <v>1531950648</v>
      </c>
      <c r="F853" s="17">
        <v>13605670292</v>
      </c>
      <c r="G853" s="17"/>
      <c r="H853" s="17"/>
    </row>
    <row r="854" ht="17.4" hidden="1" spans="1:8">
      <c r="A854" s="17">
        <v>852</v>
      </c>
      <c r="B854" s="18" t="s">
        <v>428</v>
      </c>
      <c r="C854" s="17">
        <v>20193678</v>
      </c>
      <c r="D854" s="17" t="s">
        <v>301</v>
      </c>
      <c r="E854" s="17">
        <v>2870607769</v>
      </c>
      <c r="F854" s="17">
        <v>18856299981</v>
      </c>
      <c r="G854" s="17"/>
      <c r="H854" s="17"/>
    </row>
    <row r="855" ht="17.4" hidden="1" spans="1:8">
      <c r="A855" s="17">
        <v>853</v>
      </c>
      <c r="B855" s="18" t="s">
        <v>1398</v>
      </c>
      <c r="C855" s="17">
        <v>20190695</v>
      </c>
      <c r="D855" s="17" t="s">
        <v>301</v>
      </c>
      <c r="E855" s="17">
        <v>2236171501</v>
      </c>
      <c r="F855" s="17">
        <v>18609628601</v>
      </c>
      <c r="G855" s="17"/>
      <c r="H855" s="17"/>
    </row>
    <row r="856" ht="17.4" hidden="1" spans="1:8">
      <c r="A856" s="17">
        <v>854</v>
      </c>
      <c r="B856" s="18" t="s">
        <v>465</v>
      </c>
      <c r="C856" s="17">
        <v>20192916</v>
      </c>
      <c r="D856" s="17" t="s">
        <v>466</v>
      </c>
      <c r="E856" s="17">
        <v>1320664580</v>
      </c>
      <c r="F856" s="17">
        <v>15056220972</v>
      </c>
      <c r="G856" s="17"/>
      <c r="H856" s="17"/>
    </row>
    <row r="857" ht="17.4" hidden="1" spans="1:8">
      <c r="A857" s="17">
        <v>855</v>
      </c>
      <c r="B857" s="18" t="s">
        <v>1399</v>
      </c>
      <c r="C857" s="17">
        <v>20191717</v>
      </c>
      <c r="D857" s="17" t="s">
        <v>529</v>
      </c>
      <c r="E857" s="17">
        <v>2878019632</v>
      </c>
      <c r="F857" s="17">
        <v>18860481569</v>
      </c>
      <c r="G857" s="17"/>
      <c r="H857" s="17"/>
    </row>
    <row r="858" ht="17.4" hidden="1" spans="1:8">
      <c r="A858" s="17">
        <v>856</v>
      </c>
      <c r="B858" s="18" t="s">
        <v>319</v>
      </c>
      <c r="C858" s="17">
        <v>20194110</v>
      </c>
      <c r="D858" s="17" t="s">
        <v>274</v>
      </c>
      <c r="E858" s="17">
        <v>2087742665</v>
      </c>
      <c r="F858" s="17">
        <v>15665527981</v>
      </c>
      <c r="G858" s="17"/>
      <c r="H858" s="17"/>
    </row>
    <row r="859" ht="17.4" hidden="1" spans="1:8">
      <c r="A859" s="17">
        <v>857</v>
      </c>
      <c r="B859" s="18" t="s">
        <v>1400</v>
      </c>
      <c r="C859" s="17">
        <v>20183413</v>
      </c>
      <c r="D859" s="17" t="s">
        <v>223</v>
      </c>
      <c r="E859" s="17">
        <v>1175932494</v>
      </c>
      <c r="F859" s="17">
        <v>18175235368</v>
      </c>
      <c r="G859" s="17"/>
      <c r="H859" s="17"/>
    </row>
    <row r="860" ht="17.4" hidden="1" spans="1:8">
      <c r="A860" s="17">
        <v>858</v>
      </c>
      <c r="B860" s="18" t="s">
        <v>302</v>
      </c>
      <c r="C860" s="17">
        <v>20190606</v>
      </c>
      <c r="D860" s="17" t="s">
        <v>114</v>
      </c>
      <c r="E860" s="17">
        <v>1767499622</v>
      </c>
      <c r="F860" s="17">
        <v>18134552997</v>
      </c>
      <c r="G860" s="17"/>
      <c r="H860" s="17"/>
    </row>
    <row r="861" ht="17.4" hidden="1" spans="1:8">
      <c r="A861" s="17">
        <v>859</v>
      </c>
      <c r="B861" s="18" t="s">
        <v>528</v>
      </c>
      <c r="C861" s="17">
        <v>20191714</v>
      </c>
      <c r="D861" s="17" t="s">
        <v>529</v>
      </c>
      <c r="E861" s="17">
        <v>669567680</v>
      </c>
      <c r="F861" s="17">
        <v>19159092705</v>
      </c>
      <c r="G861" s="17"/>
      <c r="H861" s="17"/>
    </row>
    <row r="862" ht="17.4" hidden="1" spans="1:8">
      <c r="A862" s="17">
        <v>860</v>
      </c>
      <c r="B862" s="20" t="s">
        <v>586</v>
      </c>
      <c r="C862" s="17">
        <v>20184578</v>
      </c>
      <c r="D862" s="17" t="s">
        <v>106</v>
      </c>
      <c r="E862" s="17">
        <v>2625568389</v>
      </c>
      <c r="F862" s="17">
        <v>18855537442</v>
      </c>
      <c r="G862" s="17"/>
      <c r="H862" s="17"/>
    </row>
    <row r="863" ht="17.4" hidden="1" spans="1:8">
      <c r="A863" s="17">
        <v>861</v>
      </c>
      <c r="B863" s="18" t="s">
        <v>1401</v>
      </c>
      <c r="C863" s="17">
        <v>20190620</v>
      </c>
      <c r="D863" s="17" t="s">
        <v>116</v>
      </c>
      <c r="E863" s="17">
        <v>1798707028</v>
      </c>
      <c r="F863" s="17">
        <v>19855532827</v>
      </c>
      <c r="G863" s="17"/>
      <c r="H863" s="17"/>
    </row>
    <row r="864" ht="17.4" hidden="1" spans="1:8">
      <c r="A864" s="17">
        <v>862</v>
      </c>
      <c r="B864" s="18" t="s">
        <v>394</v>
      </c>
      <c r="C864" s="17">
        <v>20181902</v>
      </c>
      <c r="D864" s="17" t="s">
        <v>87</v>
      </c>
      <c r="E864" s="17">
        <v>3506244791</v>
      </c>
      <c r="F864" s="17">
        <v>18793287758</v>
      </c>
      <c r="G864" s="17"/>
      <c r="H864" s="17"/>
    </row>
    <row r="865" ht="17.4" hidden="1" spans="1:8">
      <c r="A865" s="17">
        <v>863</v>
      </c>
      <c r="B865" s="18" t="s">
        <v>1402</v>
      </c>
      <c r="C865" s="17">
        <v>20191679</v>
      </c>
      <c r="D865" s="17" t="s">
        <v>173</v>
      </c>
      <c r="E865" s="17">
        <v>3259222949</v>
      </c>
      <c r="F865" s="17">
        <v>18269878675</v>
      </c>
      <c r="G865" s="17"/>
      <c r="H865" s="17"/>
    </row>
    <row r="866" ht="17.4" hidden="1" spans="1:8">
      <c r="A866" s="17">
        <v>864</v>
      </c>
      <c r="B866" s="18" t="s">
        <v>1403</v>
      </c>
      <c r="C866" s="17">
        <v>20181668</v>
      </c>
      <c r="D866" s="17" t="s">
        <v>385</v>
      </c>
      <c r="E866" s="17">
        <v>908983655</v>
      </c>
      <c r="F866" s="17">
        <v>13960986670</v>
      </c>
      <c r="G866" s="17"/>
      <c r="H866" s="17"/>
    </row>
    <row r="867" ht="17.4" hidden="1" spans="1:8">
      <c r="A867" s="17">
        <v>865</v>
      </c>
      <c r="B867" s="18" t="s">
        <v>1404</v>
      </c>
      <c r="C867" s="17">
        <v>20191109</v>
      </c>
      <c r="D867" s="17" t="s">
        <v>301</v>
      </c>
      <c r="E867" s="17">
        <v>2658052757</v>
      </c>
      <c r="F867" s="17">
        <v>18323738626</v>
      </c>
      <c r="G867" s="17"/>
      <c r="H867" s="17"/>
    </row>
    <row r="868" ht="17.4" hidden="1" spans="1:8">
      <c r="A868" s="17">
        <v>866</v>
      </c>
      <c r="B868" s="21" t="s">
        <v>1405</v>
      </c>
      <c r="C868" s="17">
        <v>20181431</v>
      </c>
      <c r="D868" s="17" t="s">
        <v>93</v>
      </c>
      <c r="E868" s="22">
        <v>1750651961</v>
      </c>
      <c r="F868" s="17">
        <v>18195293372</v>
      </c>
      <c r="G868" s="17"/>
      <c r="H868" s="17"/>
    </row>
    <row r="869" ht="17.4" hidden="1" spans="1:8">
      <c r="A869" s="17">
        <v>867</v>
      </c>
      <c r="B869" s="18" t="s">
        <v>154</v>
      </c>
      <c r="C869" s="17">
        <v>20180605</v>
      </c>
      <c r="D869" s="17" t="s">
        <v>155</v>
      </c>
      <c r="E869" s="17">
        <v>2857133677</v>
      </c>
      <c r="F869" s="17">
        <v>18297912090</v>
      </c>
      <c r="G869" s="17"/>
      <c r="H869" s="17"/>
    </row>
    <row r="870" ht="17.4" hidden="1" spans="1:8">
      <c r="A870" s="17">
        <v>868</v>
      </c>
      <c r="B870" s="18" t="s">
        <v>1406</v>
      </c>
      <c r="C870" s="17">
        <v>20183331</v>
      </c>
      <c r="D870" s="17" t="s">
        <v>1407</v>
      </c>
      <c r="E870" s="17">
        <v>1316175073</v>
      </c>
      <c r="F870" s="17">
        <v>13083332810</v>
      </c>
      <c r="G870" s="17"/>
      <c r="H870" s="17"/>
    </row>
    <row r="871" ht="17.4" hidden="1" spans="1:8">
      <c r="A871" s="17">
        <v>869</v>
      </c>
      <c r="B871" s="18" t="s">
        <v>179</v>
      </c>
      <c r="C871" s="17">
        <v>20182118</v>
      </c>
      <c r="D871" s="17" t="s">
        <v>180</v>
      </c>
      <c r="E871" s="17">
        <v>1263400841</v>
      </c>
      <c r="F871" s="17">
        <v>19802616103</v>
      </c>
      <c r="G871" s="17"/>
      <c r="H871" s="17"/>
    </row>
    <row r="872" ht="17.4" hidden="1" spans="1:8">
      <c r="A872" s="17">
        <v>870</v>
      </c>
      <c r="B872" s="18" t="s">
        <v>1408</v>
      </c>
      <c r="C872" s="17">
        <v>20183990</v>
      </c>
      <c r="D872" s="17" t="s">
        <v>180</v>
      </c>
      <c r="E872" s="17">
        <v>1983445256</v>
      </c>
      <c r="F872" s="17">
        <v>15551557252</v>
      </c>
      <c r="G872" s="17"/>
      <c r="H872" s="17"/>
    </row>
    <row r="873" ht="17.4" hidden="1" spans="1:8">
      <c r="A873" s="17">
        <v>871</v>
      </c>
      <c r="B873" s="18" t="s">
        <v>1409</v>
      </c>
      <c r="C873" s="17">
        <v>20183191</v>
      </c>
      <c r="D873" s="17" t="s">
        <v>93</v>
      </c>
      <c r="E873" s="17">
        <v>487258925</v>
      </c>
      <c r="F873" s="17">
        <v>17755637832</v>
      </c>
      <c r="G873" s="17"/>
      <c r="H873" s="17"/>
    </row>
    <row r="874" ht="17.4" hidden="1" spans="1:8">
      <c r="A874" s="17">
        <v>872</v>
      </c>
      <c r="B874" s="18" t="s">
        <v>452</v>
      </c>
      <c r="C874" s="17">
        <v>28180124</v>
      </c>
      <c r="D874" s="17" t="s">
        <v>93</v>
      </c>
      <c r="E874" s="17">
        <v>619428125</v>
      </c>
      <c r="F874" s="17">
        <v>18778260122</v>
      </c>
      <c r="G874" s="17"/>
      <c r="H874" s="17"/>
    </row>
    <row r="875" ht="17.4" hidden="1" spans="1:8">
      <c r="A875" s="17">
        <v>873</v>
      </c>
      <c r="B875" s="23" t="s">
        <v>1410</v>
      </c>
      <c r="C875" s="17">
        <v>20191781</v>
      </c>
      <c r="D875" s="17" t="s">
        <v>53</v>
      </c>
      <c r="E875" s="17">
        <v>3402860435</v>
      </c>
      <c r="F875" s="17">
        <v>18056233939</v>
      </c>
      <c r="G875" s="17"/>
      <c r="H875" s="17"/>
    </row>
    <row r="876" ht="17.4" hidden="1" spans="1:8">
      <c r="A876" s="17">
        <v>874</v>
      </c>
      <c r="B876" s="18" t="s">
        <v>163</v>
      </c>
      <c r="C876" s="17">
        <v>20195045</v>
      </c>
      <c r="D876" s="17" t="s">
        <v>164</v>
      </c>
      <c r="E876" s="17">
        <v>1282526006</v>
      </c>
      <c r="F876" s="17">
        <v>13973950020</v>
      </c>
      <c r="G876" s="17"/>
      <c r="H876" s="17"/>
    </row>
    <row r="877" ht="17.4" hidden="1" spans="1:8">
      <c r="A877" s="17">
        <v>875</v>
      </c>
      <c r="B877" s="18" t="s">
        <v>267</v>
      </c>
      <c r="C877" s="17">
        <v>20191919</v>
      </c>
      <c r="D877" s="17" t="s">
        <v>268</v>
      </c>
      <c r="E877" s="17">
        <v>1720437914</v>
      </c>
      <c r="F877" s="17">
        <v>17356855116</v>
      </c>
      <c r="G877" s="17"/>
      <c r="H877" s="17"/>
    </row>
    <row r="878" ht="17.4" hidden="1" spans="1:8">
      <c r="A878" s="17">
        <v>876</v>
      </c>
      <c r="B878" s="18" t="s">
        <v>109</v>
      </c>
      <c r="C878" s="17">
        <v>20192564</v>
      </c>
      <c r="D878" s="17" t="s">
        <v>110</v>
      </c>
      <c r="E878" s="17">
        <v>3494694928</v>
      </c>
      <c r="F878" s="17">
        <v>19810759101</v>
      </c>
      <c r="G878" s="17"/>
      <c r="H878" s="17"/>
    </row>
    <row r="879" ht="17.4" hidden="1" spans="1:8">
      <c r="A879" s="17">
        <v>877</v>
      </c>
      <c r="B879" s="18" t="s">
        <v>1411</v>
      </c>
      <c r="C879" s="17">
        <v>20190538</v>
      </c>
      <c r="D879" s="17" t="s">
        <v>1412</v>
      </c>
      <c r="E879" s="17">
        <v>1304302427</v>
      </c>
      <c r="F879" s="17">
        <v>18133065092</v>
      </c>
      <c r="G879" s="17"/>
      <c r="H879" s="17"/>
    </row>
    <row r="880" ht="17.4" hidden="1" spans="1:8">
      <c r="A880" s="17">
        <v>878</v>
      </c>
      <c r="B880" s="18" t="s">
        <v>1413</v>
      </c>
      <c r="C880" s="17">
        <v>20180667</v>
      </c>
      <c r="D880" s="17" t="s">
        <v>73</v>
      </c>
      <c r="E880" s="17">
        <v>15665310570</v>
      </c>
      <c r="F880" s="17"/>
      <c r="G880" s="17"/>
      <c r="H880" s="17"/>
    </row>
    <row r="881" ht="17.4" hidden="1" spans="1:8">
      <c r="A881" s="17">
        <v>879</v>
      </c>
      <c r="B881" s="18" t="s">
        <v>1414</v>
      </c>
      <c r="C881" s="17">
        <v>20184869</v>
      </c>
      <c r="D881" s="17" t="s">
        <v>657</v>
      </c>
      <c r="E881" s="17">
        <v>2414734592</v>
      </c>
      <c r="F881" s="17">
        <v>19856258272</v>
      </c>
      <c r="G881" s="17"/>
      <c r="H881" s="17"/>
    </row>
    <row r="882" ht="17.4" hidden="1" spans="1:8">
      <c r="A882" s="17">
        <v>880</v>
      </c>
      <c r="B882" s="18" t="s">
        <v>632</v>
      </c>
      <c r="C882" s="17">
        <v>20183217</v>
      </c>
      <c r="D882" s="17" t="s">
        <v>633</v>
      </c>
      <c r="E882" s="17">
        <v>1661743182</v>
      </c>
      <c r="F882" s="17">
        <v>18055971885</v>
      </c>
      <c r="G882" s="17"/>
      <c r="H882" s="17"/>
    </row>
    <row r="883" ht="17.4" hidden="1" spans="1:8">
      <c r="A883" s="17">
        <v>881</v>
      </c>
      <c r="B883" s="18" t="s">
        <v>603</v>
      </c>
      <c r="C883" s="17">
        <v>20180570</v>
      </c>
      <c r="D883" s="17" t="s">
        <v>348</v>
      </c>
      <c r="E883" s="17">
        <v>1361668318</v>
      </c>
      <c r="F883" s="17">
        <v>19956406519</v>
      </c>
      <c r="G883" s="17"/>
      <c r="H883" s="17"/>
    </row>
    <row r="884" ht="17.4" hidden="1" spans="1:8">
      <c r="A884" s="17">
        <v>882</v>
      </c>
      <c r="B884" s="18" t="s">
        <v>1415</v>
      </c>
      <c r="C884" s="17">
        <v>20184952</v>
      </c>
      <c r="D884" s="17" t="s">
        <v>1416</v>
      </c>
      <c r="E884" s="17">
        <v>1934209768</v>
      </c>
      <c r="F884" s="17">
        <v>16655286843</v>
      </c>
      <c r="G884" s="17"/>
      <c r="H884" s="17"/>
    </row>
    <row r="885" ht="17.4" hidden="1" spans="1:8">
      <c r="A885" s="17">
        <v>883</v>
      </c>
      <c r="B885" s="18" t="s">
        <v>1417</v>
      </c>
      <c r="C885" s="17">
        <v>20203137</v>
      </c>
      <c r="D885" s="17" t="s">
        <v>1418</v>
      </c>
      <c r="E885" s="17">
        <v>341411829</v>
      </c>
      <c r="F885" s="17">
        <v>18356585921</v>
      </c>
      <c r="G885" s="17"/>
      <c r="H885" s="17"/>
    </row>
    <row r="886" ht="17.4" hidden="1" spans="1:8">
      <c r="A886" s="17">
        <v>884</v>
      </c>
      <c r="B886" s="18" t="s">
        <v>1419</v>
      </c>
      <c r="C886" s="17">
        <v>20203370</v>
      </c>
      <c r="D886" s="17" t="s">
        <v>1418</v>
      </c>
      <c r="E886" s="17">
        <v>2438813240</v>
      </c>
      <c r="F886" s="17">
        <v>15955196129</v>
      </c>
      <c r="G886" s="17"/>
      <c r="H886" s="17"/>
    </row>
    <row r="887" ht="17.4" hidden="1" spans="1:8">
      <c r="A887" s="17">
        <v>885</v>
      </c>
      <c r="B887" s="18" t="s">
        <v>1420</v>
      </c>
      <c r="C887" s="17">
        <v>20192366</v>
      </c>
      <c r="D887" s="17" t="s">
        <v>173</v>
      </c>
      <c r="E887" s="17">
        <v>2271906169</v>
      </c>
      <c r="F887" s="17">
        <v>13965826305</v>
      </c>
      <c r="G887" s="17"/>
      <c r="H887" s="17"/>
    </row>
    <row r="888" ht="17.4" hidden="1" spans="1:8">
      <c r="A888" s="17">
        <v>886</v>
      </c>
      <c r="B888" s="18" t="s">
        <v>1421</v>
      </c>
      <c r="C888" s="17">
        <v>20184505</v>
      </c>
      <c r="D888" s="17" t="s">
        <v>1422</v>
      </c>
      <c r="E888" s="17">
        <v>1464712012</v>
      </c>
      <c r="F888" s="17">
        <v>18715542551</v>
      </c>
      <c r="G888" s="17"/>
      <c r="H888" s="17"/>
    </row>
    <row r="889" ht="17.4" hidden="1" spans="1:8">
      <c r="A889" s="17">
        <v>887</v>
      </c>
      <c r="B889" s="18" t="s">
        <v>1423</v>
      </c>
      <c r="C889" s="17">
        <v>20185074</v>
      </c>
      <c r="D889" s="17" t="s">
        <v>1416</v>
      </c>
      <c r="E889" s="17">
        <v>3286369055</v>
      </c>
      <c r="F889" s="17">
        <v>18306731350</v>
      </c>
      <c r="G889" s="17"/>
      <c r="H889" s="17"/>
    </row>
    <row r="890" ht="17.4" hidden="1" spans="1:8">
      <c r="A890" s="17">
        <v>888</v>
      </c>
      <c r="B890" s="18" t="s">
        <v>257</v>
      </c>
      <c r="C890" s="17">
        <v>20184878</v>
      </c>
      <c r="D890" s="17" t="s">
        <v>1416</v>
      </c>
      <c r="E890" s="17">
        <v>2291610306</v>
      </c>
      <c r="F890" s="17">
        <v>13966801204</v>
      </c>
      <c r="G890" s="17"/>
      <c r="H890" s="17"/>
    </row>
    <row r="891" ht="17.4" hidden="1" spans="1:8">
      <c r="A891" s="17">
        <v>889</v>
      </c>
      <c r="B891" s="18" t="s">
        <v>1424</v>
      </c>
      <c r="C891" s="17">
        <v>20203036</v>
      </c>
      <c r="D891" s="17" t="s">
        <v>1425</v>
      </c>
      <c r="E891" s="17">
        <v>2308617365</v>
      </c>
      <c r="F891" s="17">
        <v>18375502190</v>
      </c>
      <c r="G891" s="17"/>
      <c r="H891" s="17"/>
    </row>
    <row r="892" ht="17.4" hidden="1" spans="1:8">
      <c r="A892" s="17">
        <v>890</v>
      </c>
      <c r="B892" s="18" t="s">
        <v>1426</v>
      </c>
      <c r="C892" s="17">
        <v>20194634</v>
      </c>
      <c r="D892" s="17" t="s">
        <v>403</v>
      </c>
      <c r="E892" s="17">
        <v>1455310158</v>
      </c>
      <c r="F892" s="17">
        <v>15161646550</v>
      </c>
      <c r="G892" s="17"/>
      <c r="H892" s="17"/>
    </row>
    <row r="893" ht="17.4" hidden="1" spans="1:8">
      <c r="A893" s="17">
        <v>891</v>
      </c>
      <c r="B893" s="18" t="s">
        <v>1427</v>
      </c>
      <c r="C893" s="17">
        <v>20201196</v>
      </c>
      <c r="D893" s="17" t="s">
        <v>950</v>
      </c>
      <c r="E893" s="17">
        <v>2410718945</v>
      </c>
      <c r="F893" s="17">
        <v>19855278653</v>
      </c>
      <c r="G893" s="17"/>
      <c r="H893" s="17"/>
    </row>
    <row r="894" ht="17.4" hidden="1" spans="1:8">
      <c r="A894" s="17">
        <v>892</v>
      </c>
      <c r="B894" s="18" t="s">
        <v>1428</v>
      </c>
      <c r="C894" s="17">
        <v>20181418</v>
      </c>
      <c r="D894" s="17" t="s">
        <v>108</v>
      </c>
      <c r="E894" s="17">
        <v>2498843372</v>
      </c>
      <c r="F894" s="17">
        <v>15595179833</v>
      </c>
      <c r="G894" s="17"/>
      <c r="H894" s="17"/>
    </row>
    <row r="895" ht="17.4" hidden="1" spans="1:8">
      <c r="A895" s="17">
        <v>893</v>
      </c>
      <c r="B895" s="18" t="s">
        <v>1429</v>
      </c>
      <c r="C895" s="17">
        <v>20192932</v>
      </c>
      <c r="D895" s="17" t="s">
        <v>1430</v>
      </c>
      <c r="E895" s="17">
        <v>2229568599</v>
      </c>
      <c r="F895" s="17">
        <v>13635608364</v>
      </c>
      <c r="G895" s="17"/>
      <c r="H895" s="17"/>
    </row>
    <row r="896" ht="17.4" hidden="1" spans="1:8">
      <c r="A896" s="17">
        <v>894</v>
      </c>
      <c r="B896" s="18" t="s">
        <v>371</v>
      </c>
      <c r="C896" s="17">
        <v>20191923</v>
      </c>
      <c r="D896" s="17" t="s">
        <v>221</v>
      </c>
      <c r="E896" s="17">
        <v>3497003934</v>
      </c>
      <c r="F896" s="17">
        <v>18712530932</v>
      </c>
      <c r="G896" s="17"/>
      <c r="H896" s="17"/>
    </row>
    <row r="897" ht="17.4" hidden="1" spans="1:8">
      <c r="A897" s="17">
        <v>895</v>
      </c>
      <c r="B897" s="18" t="s">
        <v>1431</v>
      </c>
      <c r="C897" s="17">
        <v>20181891</v>
      </c>
      <c r="D897" s="17" t="s">
        <v>1395</v>
      </c>
      <c r="E897" s="17">
        <v>2664905652</v>
      </c>
      <c r="F897" s="17">
        <v>18894057942</v>
      </c>
      <c r="G897" s="17"/>
      <c r="H897" s="17"/>
    </row>
    <row r="898" ht="17.4" hidden="1" spans="1:8">
      <c r="A898" s="17">
        <v>896</v>
      </c>
      <c r="B898" s="18" t="s">
        <v>443</v>
      </c>
      <c r="C898" s="17">
        <v>20192409</v>
      </c>
      <c r="D898" s="17" t="s">
        <v>268</v>
      </c>
      <c r="E898" s="17">
        <v>3087922245</v>
      </c>
      <c r="F898" s="17">
        <v>17756253007</v>
      </c>
      <c r="G898" s="17"/>
      <c r="H898" s="17"/>
    </row>
    <row r="899" ht="17.4" hidden="1" spans="1:8">
      <c r="A899" s="17">
        <v>897</v>
      </c>
      <c r="B899" s="18" t="s">
        <v>1432</v>
      </c>
      <c r="C899" s="17">
        <v>20200780</v>
      </c>
      <c r="D899" s="17" t="s">
        <v>1425</v>
      </c>
      <c r="E899" s="17">
        <v>1940381377</v>
      </c>
      <c r="F899" s="17">
        <v>13053128360</v>
      </c>
      <c r="G899" s="17"/>
      <c r="H899" s="17"/>
    </row>
    <row r="900" ht="17.4" hidden="1" spans="1:8">
      <c r="A900" s="17">
        <v>898</v>
      </c>
      <c r="B900" s="18" t="s">
        <v>1433</v>
      </c>
      <c r="C900" s="17">
        <v>20192452</v>
      </c>
      <c r="D900" s="17" t="s">
        <v>422</v>
      </c>
      <c r="E900" s="17">
        <v>1626245398</v>
      </c>
      <c r="F900" s="17">
        <v>18756131073</v>
      </c>
      <c r="G900" s="17" t="s">
        <v>1434</v>
      </c>
      <c r="H900" s="17">
        <v>120081821</v>
      </c>
    </row>
    <row r="901" ht="17.4" hidden="1" spans="1:8">
      <c r="A901" s="17">
        <v>899</v>
      </c>
      <c r="B901" s="18" t="s">
        <v>320</v>
      </c>
      <c r="C901" s="17">
        <v>20182179</v>
      </c>
      <c r="D901" s="17" t="s">
        <v>321</v>
      </c>
      <c r="E901" s="17">
        <v>1870210434</v>
      </c>
      <c r="F901" s="17">
        <v>13063219681</v>
      </c>
      <c r="G901" s="17"/>
      <c r="H901" s="17"/>
    </row>
    <row r="902" ht="17.4" hidden="1" spans="1:8">
      <c r="A902" s="17">
        <v>900</v>
      </c>
      <c r="B902" s="18" t="s">
        <v>491</v>
      </c>
      <c r="C902" s="17">
        <v>20194784</v>
      </c>
      <c r="D902" s="17" t="s">
        <v>492</v>
      </c>
      <c r="E902" s="17">
        <v>1045943240</v>
      </c>
      <c r="F902" s="17">
        <v>13969698213</v>
      </c>
      <c r="G902" s="17"/>
      <c r="H902" s="17"/>
    </row>
    <row r="903" ht="17.4" hidden="1" spans="1:8">
      <c r="A903" s="17">
        <v>901</v>
      </c>
      <c r="B903" s="18" t="s">
        <v>383</v>
      </c>
      <c r="C903" s="17">
        <v>20195021</v>
      </c>
      <c r="D903" s="17" t="s">
        <v>120</v>
      </c>
      <c r="E903" s="17">
        <v>2855451864</v>
      </c>
      <c r="F903" s="17">
        <v>16655257226</v>
      </c>
      <c r="G903" s="17"/>
      <c r="H903" s="17"/>
    </row>
    <row r="904" ht="17.4" hidden="1" spans="1:8">
      <c r="A904" s="17">
        <v>902</v>
      </c>
      <c r="B904" s="18" t="s">
        <v>1435</v>
      </c>
      <c r="C904" s="17">
        <v>20193142</v>
      </c>
      <c r="D904" s="17" t="s">
        <v>1436</v>
      </c>
      <c r="E904" s="17">
        <v>598327539</v>
      </c>
      <c r="F904" s="17">
        <v>16655255714</v>
      </c>
      <c r="G904" s="17"/>
      <c r="H904" s="17"/>
    </row>
    <row r="905" ht="17.4" hidden="1" spans="1:8">
      <c r="A905" s="17">
        <v>903</v>
      </c>
      <c r="B905" s="18" t="s">
        <v>568</v>
      </c>
      <c r="C905" s="17">
        <v>20184959</v>
      </c>
      <c r="D905" s="17" t="s">
        <v>106</v>
      </c>
      <c r="E905" s="17">
        <v>1799963504</v>
      </c>
      <c r="F905" s="17">
        <v>18119749113</v>
      </c>
      <c r="G905" s="17"/>
      <c r="H905" s="17"/>
    </row>
    <row r="906" ht="17.4" hidden="1" spans="1:8">
      <c r="A906" s="17">
        <v>904</v>
      </c>
      <c r="B906" s="18" t="s">
        <v>457</v>
      </c>
      <c r="C906" s="17">
        <v>20192221</v>
      </c>
      <c r="D906" s="17" t="s">
        <v>408</v>
      </c>
      <c r="E906" s="17">
        <v>1933899400</v>
      </c>
      <c r="F906" s="17">
        <v>18715411510</v>
      </c>
      <c r="G906" s="17"/>
      <c r="H906" s="17"/>
    </row>
    <row r="907" ht="17.4" hidden="1" spans="1:8">
      <c r="A907" s="17">
        <v>905</v>
      </c>
      <c r="B907" s="18" t="s">
        <v>572</v>
      </c>
      <c r="C907" s="17">
        <v>20181826</v>
      </c>
      <c r="D907" s="17" t="s">
        <v>573</v>
      </c>
      <c r="E907" s="17">
        <v>3101366275</v>
      </c>
      <c r="F907" s="17">
        <v>13679418284</v>
      </c>
      <c r="G907" s="17"/>
      <c r="H907" s="17"/>
    </row>
    <row r="908" ht="17.4" hidden="1" spans="1:8">
      <c r="A908" s="17">
        <v>906</v>
      </c>
      <c r="B908" s="18" t="s">
        <v>1437</v>
      </c>
      <c r="C908" s="17">
        <v>20180843</v>
      </c>
      <c r="D908" s="17" t="s">
        <v>398</v>
      </c>
      <c r="E908" s="17">
        <v>1132374626</v>
      </c>
      <c r="F908" s="17">
        <v>15031199357</v>
      </c>
      <c r="G908" s="17"/>
      <c r="H908" s="17"/>
    </row>
    <row r="909" ht="17.4" hidden="1" spans="1:8">
      <c r="A909" s="17">
        <v>907</v>
      </c>
      <c r="B909" s="18" t="s">
        <v>1438</v>
      </c>
      <c r="C909" s="17">
        <v>20181849</v>
      </c>
      <c r="D909" s="17" t="s">
        <v>1395</v>
      </c>
      <c r="E909" s="17">
        <v>2316019493</v>
      </c>
      <c r="F909" s="17">
        <v>17794391286</v>
      </c>
      <c r="G909" s="17"/>
      <c r="H909" s="17"/>
    </row>
    <row r="910" ht="17.4" hidden="1" spans="1:8">
      <c r="A910" s="17">
        <v>908</v>
      </c>
      <c r="B910" s="18" t="s">
        <v>488</v>
      </c>
      <c r="C910" s="17">
        <v>20180861</v>
      </c>
      <c r="D910" s="17" t="s">
        <v>489</v>
      </c>
      <c r="E910" s="17">
        <v>940366687</v>
      </c>
      <c r="F910" s="17">
        <v>15369717363</v>
      </c>
      <c r="G910" s="17"/>
      <c r="H910" s="17"/>
    </row>
    <row r="911" ht="17.4" spans="1:8">
      <c r="A911" s="17">
        <v>909</v>
      </c>
      <c r="B911" s="18" t="s">
        <v>531</v>
      </c>
      <c r="C911" s="17">
        <v>20194372</v>
      </c>
      <c r="D911" s="17" t="s">
        <v>335</v>
      </c>
      <c r="E911" s="17">
        <v>214543960</v>
      </c>
      <c r="F911" s="17">
        <v>15133500311</v>
      </c>
      <c r="G911" s="17"/>
      <c r="H911" s="17"/>
    </row>
    <row r="912" ht="17.4" hidden="1" spans="1:8">
      <c r="A912" s="17">
        <v>910</v>
      </c>
      <c r="B912" s="18" t="s">
        <v>774</v>
      </c>
      <c r="C912" s="17">
        <v>20191860</v>
      </c>
      <c r="D912" s="17" t="s">
        <v>323</v>
      </c>
      <c r="E912" s="17">
        <v>1227012290</v>
      </c>
      <c r="F912" s="17">
        <v>19166191589</v>
      </c>
      <c r="G912" s="17"/>
      <c r="H912" s="17"/>
    </row>
    <row r="913" ht="17.4" hidden="1" spans="1:8">
      <c r="A913" s="17">
        <v>911</v>
      </c>
      <c r="B913" s="18" t="s">
        <v>355</v>
      </c>
      <c r="C913" s="17">
        <v>20184252</v>
      </c>
      <c r="D913" s="17" t="s">
        <v>255</v>
      </c>
      <c r="E913" s="17">
        <v>1434946935</v>
      </c>
      <c r="F913" s="17">
        <v>15155161783</v>
      </c>
      <c r="G913" s="17"/>
      <c r="H913" s="17"/>
    </row>
    <row r="914" ht="17.4" hidden="1" spans="1:8">
      <c r="A914" s="17">
        <v>912</v>
      </c>
      <c r="B914" s="18" t="s">
        <v>1439</v>
      </c>
      <c r="C914" s="17">
        <v>20193346</v>
      </c>
      <c r="D914" s="17" t="s">
        <v>479</v>
      </c>
      <c r="E914" s="17">
        <v>2423351073</v>
      </c>
      <c r="F914" s="17">
        <v>18297475722</v>
      </c>
      <c r="G914" s="17"/>
      <c r="H914" s="17"/>
    </row>
    <row r="915" ht="17.4" hidden="1" spans="1:8">
      <c r="A915" s="17">
        <v>913</v>
      </c>
      <c r="B915" s="18" t="s">
        <v>1440</v>
      </c>
      <c r="C915" s="17">
        <v>20191496</v>
      </c>
      <c r="D915" s="17" t="s">
        <v>57</v>
      </c>
      <c r="E915" s="17">
        <v>3106017885</v>
      </c>
      <c r="F915" s="17">
        <v>18256703061</v>
      </c>
      <c r="G915" s="17" t="s">
        <v>58</v>
      </c>
      <c r="H915" s="17">
        <v>120081277</v>
      </c>
    </row>
    <row r="916" ht="17.4" hidden="1" spans="1:8">
      <c r="A916" s="17">
        <v>914</v>
      </c>
      <c r="B916" s="18" t="s">
        <v>64</v>
      </c>
      <c r="C916" s="17">
        <v>20185129</v>
      </c>
      <c r="D916" s="17" t="s">
        <v>65</v>
      </c>
      <c r="E916" s="17">
        <v>1145286338</v>
      </c>
      <c r="F916" s="17">
        <v>18226698854</v>
      </c>
      <c r="G916" s="17" t="s">
        <v>66</v>
      </c>
      <c r="H916" s="17">
        <v>120081157</v>
      </c>
    </row>
    <row r="917" ht="17.4" hidden="1" spans="1:8">
      <c r="A917" s="17">
        <v>915</v>
      </c>
      <c r="B917" s="18" t="s">
        <v>518</v>
      </c>
      <c r="C917" s="17">
        <v>20190397</v>
      </c>
      <c r="D917" s="17" t="s">
        <v>519</v>
      </c>
      <c r="E917" s="17">
        <v>2087338455</v>
      </c>
      <c r="F917" s="17">
        <v>18130452938</v>
      </c>
      <c r="G917" s="17"/>
      <c r="H917" s="17"/>
    </row>
    <row r="918" ht="17.4" hidden="1" spans="1:8">
      <c r="A918" s="17">
        <v>916</v>
      </c>
      <c r="B918" s="18" t="s">
        <v>1441</v>
      </c>
      <c r="C918" s="17">
        <v>20180096</v>
      </c>
      <c r="D918" s="17" t="s">
        <v>1371</v>
      </c>
      <c r="E918" s="17">
        <v>442636274</v>
      </c>
      <c r="F918" s="17">
        <v>19856268190</v>
      </c>
      <c r="G918" s="17"/>
      <c r="H918" s="17"/>
    </row>
    <row r="919" ht="17.4" hidden="1" spans="1:8">
      <c r="A919" s="17">
        <v>917</v>
      </c>
      <c r="B919" s="18" t="s">
        <v>1442</v>
      </c>
      <c r="C919" s="17">
        <v>20191511</v>
      </c>
      <c r="D919" s="17" t="s">
        <v>75</v>
      </c>
      <c r="E919" s="17">
        <v>1498689071</v>
      </c>
      <c r="F919" s="17">
        <v>19855082838</v>
      </c>
      <c r="G919" s="17"/>
      <c r="H919" s="17"/>
    </row>
    <row r="920" ht="17.4" hidden="1" spans="1:8">
      <c r="A920" s="17">
        <v>918</v>
      </c>
      <c r="B920" s="18" t="s">
        <v>1443</v>
      </c>
      <c r="C920" s="17">
        <v>20193792</v>
      </c>
      <c r="D920" s="17" t="s">
        <v>1444</v>
      </c>
      <c r="E920" s="17">
        <v>2384618009</v>
      </c>
      <c r="F920" s="17">
        <v>15755463633</v>
      </c>
      <c r="G920" s="17"/>
      <c r="H920" s="17"/>
    </row>
    <row r="921" ht="17.4" hidden="1" spans="1:8">
      <c r="A921" s="17">
        <v>919</v>
      </c>
      <c r="B921" s="18" t="s">
        <v>411</v>
      </c>
      <c r="C921" s="17">
        <v>20183738</v>
      </c>
      <c r="D921" s="17" t="s">
        <v>194</v>
      </c>
      <c r="E921" s="17">
        <v>2458271944</v>
      </c>
      <c r="F921" s="17">
        <v>19855654862</v>
      </c>
      <c r="G921" s="17"/>
      <c r="H921" s="17"/>
    </row>
    <row r="922" ht="17.4" hidden="1" spans="1:8">
      <c r="A922" s="17">
        <v>920</v>
      </c>
      <c r="B922" s="18" t="s">
        <v>1445</v>
      </c>
      <c r="C922" s="17">
        <v>20192002</v>
      </c>
      <c r="D922" s="17" t="s">
        <v>529</v>
      </c>
      <c r="E922" s="17">
        <v>1910295579</v>
      </c>
      <c r="F922" s="17">
        <v>15855018235</v>
      </c>
      <c r="G922" s="17"/>
      <c r="H922" s="17"/>
    </row>
    <row r="923" ht="17.4" hidden="1" spans="1:8">
      <c r="A923" s="17">
        <v>921</v>
      </c>
      <c r="B923" s="18" t="s">
        <v>1446</v>
      </c>
      <c r="C923" s="17">
        <v>20183946</v>
      </c>
      <c r="D923" s="17" t="s">
        <v>87</v>
      </c>
      <c r="E923" s="17">
        <v>2842338086</v>
      </c>
      <c r="F923" s="17">
        <v>15956734757</v>
      </c>
      <c r="G923" s="17" t="s">
        <v>1447</v>
      </c>
      <c r="H923" s="17">
        <v>120081676</v>
      </c>
    </row>
    <row r="924" ht="17.4" hidden="1" spans="1:8">
      <c r="A924" s="17">
        <v>922</v>
      </c>
      <c r="B924" s="18" t="s">
        <v>462</v>
      </c>
      <c r="C924" s="17">
        <v>20182372</v>
      </c>
      <c r="D924" s="17" t="s">
        <v>463</v>
      </c>
      <c r="E924" s="17"/>
      <c r="F924" s="17"/>
      <c r="G924" s="17"/>
      <c r="H924" s="17"/>
    </row>
    <row r="925" ht="17.4" hidden="1" spans="1:8">
      <c r="A925" s="17">
        <v>923</v>
      </c>
      <c r="B925" s="18" t="s">
        <v>1448</v>
      </c>
      <c r="C925" s="17">
        <v>20182230</v>
      </c>
      <c r="D925" s="17" t="s">
        <v>155</v>
      </c>
      <c r="E925" s="17">
        <v>20182230</v>
      </c>
      <c r="F925" s="17">
        <v>15215606393</v>
      </c>
      <c r="G925" s="17"/>
      <c r="H925" s="17"/>
    </row>
    <row r="926" ht="17.4" hidden="1" spans="1:8">
      <c r="A926" s="17">
        <v>924</v>
      </c>
      <c r="B926" s="18" t="s">
        <v>1449</v>
      </c>
      <c r="C926" s="17">
        <v>20180709</v>
      </c>
      <c r="D926" s="17" t="s">
        <v>405</v>
      </c>
      <c r="E926" s="17">
        <v>2117692993</v>
      </c>
      <c r="F926" s="17">
        <v>13855893249</v>
      </c>
      <c r="G926" s="17"/>
      <c r="H926" s="17"/>
    </row>
    <row r="927" ht="17.4" hidden="1" spans="1:8">
      <c r="A927" s="17">
        <v>925</v>
      </c>
      <c r="B927" s="18" t="s">
        <v>1450</v>
      </c>
      <c r="C927" s="17">
        <v>20190292</v>
      </c>
      <c r="D927" s="17" t="s">
        <v>535</v>
      </c>
      <c r="E927" s="17">
        <v>1624990438</v>
      </c>
      <c r="F927" s="17">
        <v>15240090460</v>
      </c>
      <c r="G927" s="17"/>
      <c r="H927" s="17"/>
    </row>
    <row r="928" ht="17.4" hidden="1" spans="1:8">
      <c r="A928" s="17">
        <v>926</v>
      </c>
      <c r="B928" s="18" t="s">
        <v>652</v>
      </c>
      <c r="C928" s="17">
        <v>20192737</v>
      </c>
      <c r="D928" s="17" t="s">
        <v>346</v>
      </c>
      <c r="E928" s="17">
        <v>2028177007</v>
      </c>
      <c r="F928" s="17">
        <v>15755330120</v>
      </c>
      <c r="G928" s="17"/>
      <c r="H928" s="17"/>
    </row>
    <row r="929" ht="17.4" hidden="1" spans="1:8">
      <c r="A929" s="17">
        <v>927</v>
      </c>
      <c r="B929" s="18" t="s">
        <v>1451</v>
      </c>
      <c r="C929" s="17">
        <v>20192579</v>
      </c>
      <c r="D929" s="17" t="s">
        <v>346</v>
      </c>
      <c r="E929" s="17">
        <v>2495838605</v>
      </c>
      <c r="F929" s="17">
        <v>18205549908</v>
      </c>
      <c r="G929" s="17"/>
      <c r="H929" s="17"/>
    </row>
    <row r="930" ht="17.4" hidden="1" spans="1:8">
      <c r="A930" s="17">
        <v>928</v>
      </c>
      <c r="B930" s="18" t="s">
        <v>1452</v>
      </c>
      <c r="C930" s="17">
        <v>20192421</v>
      </c>
      <c r="D930" s="17" t="s">
        <v>346</v>
      </c>
      <c r="E930" s="17">
        <v>987643096</v>
      </c>
      <c r="F930" s="17">
        <v>13155620665</v>
      </c>
      <c r="G930" s="17"/>
      <c r="H930" s="17"/>
    </row>
    <row r="931" ht="17.4" hidden="1" spans="1:8">
      <c r="A931" s="17">
        <v>929</v>
      </c>
      <c r="B931" s="18" t="s">
        <v>1453</v>
      </c>
      <c r="C931" s="17">
        <v>3201900004</v>
      </c>
      <c r="D931" s="17" t="s">
        <v>519</v>
      </c>
      <c r="E931" s="17">
        <v>625437043</v>
      </c>
      <c r="F931" s="17">
        <v>16655125256</v>
      </c>
      <c r="G931" s="17"/>
      <c r="H931" s="17"/>
    </row>
    <row r="932" ht="17.4" hidden="1" spans="1:8">
      <c r="A932" s="17">
        <v>930</v>
      </c>
      <c r="B932" s="18" t="s">
        <v>1454</v>
      </c>
      <c r="C932" s="17">
        <v>20190823</v>
      </c>
      <c r="D932" s="17" t="s">
        <v>116</v>
      </c>
      <c r="E932" s="17">
        <v>1085723133</v>
      </c>
      <c r="F932" s="17">
        <v>18724431686</v>
      </c>
      <c r="G932" s="17"/>
      <c r="H932" s="17"/>
    </row>
    <row r="933" ht="17.4" hidden="1" spans="1:8">
      <c r="A933" s="17">
        <v>931</v>
      </c>
      <c r="B933" s="18" t="s">
        <v>1455</v>
      </c>
      <c r="C933" s="17">
        <v>3202000384</v>
      </c>
      <c r="D933" s="17" t="s">
        <v>243</v>
      </c>
      <c r="E933" s="17">
        <v>1803984021</v>
      </c>
      <c r="F933" s="17">
        <v>18955277079</v>
      </c>
      <c r="G933" s="17"/>
      <c r="H933" s="17"/>
    </row>
    <row r="934" ht="17.4" hidden="1" spans="1:8">
      <c r="A934" s="17">
        <v>932</v>
      </c>
      <c r="B934" s="18" t="s">
        <v>1456</v>
      </c>
      <c r="C934" s="17">
        <v>3202000383</v>
      </c>
      <c r="D934" s="17" t="s">
        <v>243</v>
      </c>
      <c r="E934" s="17">
        <v>959593984</v>
      </c>
      <c r="F934" s="17">
        <v>13705588899</v>
      </c>
      <c r="G934" s="17"/>
      <c r="H934" s="17"/>
    </row>
    <row r="935" ht="17.4" hidden="1" spans="1:8">
      <c r="A935" s="17">
        <v>933</v>
      </c>
      <c r="B935" s="18" t="s">
        <v>1457</v>
      </c>
      <c r="C935" s="17">
        <v>3202000386</v>
      </c>
      <c r="D935" s="17" t="s">
        <v>243</v>
      </c>
      <c r="E935" s="17">
        <v>812159805</v>
      </c>
      <c r="F935" s="17">
        <v>18801327508</v>
      </c>
      <c r="G935" s="17"/>
      <c r="H935" s="17"/>
    </row>
    <row r="936" ht="17.4" hidden="1" spans="1:8">
      <c r="A936" s="17">
        <v>934</v>
      </c>
      <c r="B936" s="18" t="s">
        <v>1458</v>
      </c>
      <c r="C936" s="17">
        <v>20193834</v>
      </c>
      <c r="D936" s="17" t="s">
        <v>307</v>
      </c>
      <c r="E936" s="17">
        <v>2710598644</v>
      </c>
      <c r="F936" s="17">
        <v>15755336647</v>
      </c>
      <c r="G936" s="17"/>
      <c r="H936" s="17"/>
    </row>
    <row r="937" ht="17.4" hidden="1" spans="1:8">
      <c r="A937" s="17">
        <v>935</v>
      </c>
      <c r="B937" s="18" t="s">
        <v>331</v>
      </c>
      <c r="C937" s="17">
        <v>20191859</v>
      </c>
      <c r="D937" s="17" t="s">
        <v>332</v>
      </c>
      <c r="E937" s="17">
        <v>3067521612</v>
      </c>
      <c r="F937" s="17">
        <v>16655250239</v>
      </c>
      <c r="G937" s="17" t="s">
        <v>333</v>
      </c>
      <c r="H937" s="24">
        <v>120081807</v>
      </c>
    </row>
    <row r="938" ht="17.4" hidden="1" spans="1:8">
      <c r="A938" s="17">
        <v>936</v>
      </c>
      <c r="B938" s="18" t="s">
        <v>1459</v>
      </c>
      <c r="C938" s="17">
        <v>20194131</v>
      </c>
      <c r="D938" s="17" t="s">
        <v>1460</v>
      </c>
      <c r="E938" s="17">
        <v>2385958267</v>
      </c>
      <c r="F938" s="17">
        <v>13508566132</v>
      </c>
      <c r="G938" s="17"/>
      <c r="H938" s="17"/>
    </row>
    <row r="939" ht="17.4" hidden="1" spans="1:8">
      <c r="A939" s="17">
        <v>937</v>
      </c>
      <c r="B939" s="18" t="s">
        <v>1461</v>
      </c>
      <c r="C939" s="17">
        <v>20180443</v>
      </c>
      <c r="D939" s="17" t="s">
        <v>318</v>
      </c>
      <c r="E939" s="17">
        <v>2478982068</v>
      </c>
      <c r="F939" s="17">
        <v>18755633559</v>
      </c>
      <c r="G939" s="17"/>
      <c r="H939" s="17"/>
    </row>
    <row r="940" ht="17.4" hidden="1" spans="1:8">
      <c r="A940" s="17">
        <v>938</v>
      </c>
      <c r="B940" s="18" t="s">
        <v>1462</v>
      </c>
      <c r="C940" s="17">
        <v>20184183</v>
      </c>
      <c r="D940" s="17" t="s">
        <v>398</v>
      </c>
      <c r="E940" s="17">
        <v>2470466007</v>
      </c>
      <c r="F940" s="17">
        <v>17729936876</v>
      </c>
      <c r="G940" s="17"/>
      <c r="H940" s="17"/>
    </row>
    <row r="941" ht="17.4" hidden="1" spans="1:8">
      <c r="A941" s="17">
        <v>939</v>
      </c>
      <c r="B941" s="18" t="s">
        <v>534</v>
      </c>
      <c r="C941" s="17">
        <v>20190304</v>
      </c>
      <c r="D941" s="17" t="s">
        <v>535</v>
      </c>
      <c r="E941" s="17">
        <v>778187543</v>
      </c>
      <c r="F941" s="17">
        <v>15055849509</v>
      </c>
      <c r="G941" s="17"/>
      <c r="H941" s="17"/>
    </row>
    <row r="942" ht="17.4" hidden="1" spans="1:8">
      <c r="A942" s="17">
        <v>940</v>
      </c>
      <c r="B942" s="18" t="s">
        <v>1463</v>
      </c>
      <c r="C942" s="17">
        <v>20182169</v>
      </c>
      <c r="D942" s="17" t="s">
        <v>1178</v>
      </c>
      <c r="E942" s="17">
        <v>2583214477</v>
      </c>
      <c r="F942" s="17">
        <v>15955186319</v>
      </c>
      <c r="G942" s="17" t="s">
        <v>1464</v>
      </c>
      <c r="H942" s="17"/>
    </row>
    <row r="943" ht="17.4" hidden="1" spans="1:8">
      <c r="A943" s="17">
        <v>941</v>
      </c>
      <c r="B943" s="18" t="s">
        <v>1465</v>
      </c>
      <c r="C943" s="17">
        <v>20190824</v>
      </c>
      <c r="D943" s="17" t="s">
        <v>1466</v>
      </c>
      <c r="E943" s="17">
        <v>3270776827</v>
      </c>
      <c r="F943" s="17">
        <v>18445116155</v>
      </c>
      <c r="G943" s="17" t="s">
        <v>1467</v>
      </c>
      <c r="H943" s="17"/>
    </row>
    <row r="944" ht="17.4" hidden="1" spans="1:8">
      <c r="A944" s="17">
        <v>942</v>
      </c>
      <c r="B944" s="18" t="s">
        <v>1468</v>
      </c>
      <c r="C944" s="17">
        <v>20193662</v>
      </c>
      <c r="D944" s="17" t="s">
        <v>335</v>
      </c>
      <c r="E944" s="17">
        <v>934870036</v>
      </c>
      <c r="F944" s="17">
        <v>18175330203</v>
      </c>
      <c r="G944" s="17"/>
      <c r="H944" s="17"/>
    </row>
    <row r="945" ht="17.4" hidden="1" spans="1:8">
      <c r="A945" s="17">
        <v>943</v>
      </c>
      <c r="B945" s="18" t="s">
        <v>1469</v>
      </c>
      <c r="C945" s="17">
        <v>20183049</v>
      </c>
      <c r="D945" s="17" t="s">
        <v>1234</v>
      </c>
      <c r="E945" s="17">
        <v>2275533713</v>
      </c>
      <c r="F945" s="17">
        <v>13074002887</v>
      </c>
      <c r="G945" s="17"/>
      <c r="H945" s="17"/>
    </row>
    <row r="946" ht="17.4" hidden="1" spans="1:8">
      <c r="A946" s="17">
        <v>944</v>
      </c>
      <c r="B946" s="18" t="s">
        <v>426</v>
      </c>
      <c r="C946" s="17">
        <v>3202000399</v>
      </c>
      <c r="D946" s="17" t="s">
        <v>427</v>
      </c>
      <c r="E946" s="17">
        <v>1370466336</v>
      </c>
      <c r="F946" s="17">
        <v>18895676805</v>
      </c>
      <c r="G946" s="17"/>
      <c r="H946" s="22"/>
    </row>
    <row r="947" ht="17.4" hidden="1" spans="1:8">
      <c r="A947" s="17">
        <v>945</v>
      </c>
      <c r="B947" s="18" t="s">
        <v>1470</v>
      </c>
      <c r="C947" s="17">
        <v>20182405</v>
      </c>
      <c r="D947" s="17" t="s">
        <v>633</v>
      </c>
      <c r="E947" s="17">
        <v>3397641831</v>
      </c>
      <c r="F947" s="17">
        <v>19856259661</v>
      </c>
      <c r="G947" s="17"/>
      <c r="H947" s="17"/>
    </row>
    <row r="948" ht="17.4" spans="1:8">
      <c r="A948" s="17">
        <v>946</v>
      </c>
      <c r="B948" s="18" t="s">
        <v>1471</v>
      </c>
      <c r="C948" s="17">
        <v>20190312</v>
      </c>
      <c r="D948" s="17" t="s">
        <v>351</v>
      </c>
      <c r="E948" s="17">
        <v>84103425</v>
      </c>
      <c r="F948" s="17">
        <v>18175321357</v>
      </c>
      <c r="G948" s="17"/>
      <c r="H948" s="17"/>
    </row>
    <row r="949" ht="17.4" hidden="1" spans="1:8">
      <c r="A949" s="17">
        <v>947</v>
      </c>
      <c r="B949" s="18" t="s">
        <v>1472</v>
      </c>
      <c r="C949" s="17">
        <v>20183655</v>
      </c>
      <c r="D949" s="17" t="s">
        <v>348</v>
      </c>
      <c r="E949" s="17">
        <v>2322282117</v>
      </c>
      <c r="F949" s="17">
        <v>15720889562</v>
      </c>
      <c r="G949" s="17"/>
      <c r="H949" s="17"/>
    </row>
    <row r="950" ht="17.4" hidden="1" spans="1:8">
      <c r="A950" s="17">
        <v>948</v>
      </c>
      <c r="B950" s="18" t="s">
        <v>1473</v>
      </c>
      <c r="C950" s="17">
        <v>20191526</v>
      </c>
      <c r="D950" s="17" t="s">
        <v>571</v>
      </c>
      <c r="E950" s="17">
        <v>3085884780</v>
      </c>
      <c r="F950" s="17">
        <v>15385224833</v>
      </c>
      <c r="G950" s="17"/>
      <c r="H950" s="17"/>
    </row>
    <row r="951" ht="17.4" hidden="1" spans="1:8">
      <c r="A951" s="17">
        <v>949</v>
      </c>
      <c r="B951" s="18" t="s">
        <v>251</v>
      </c>
      <c r="C951" s="17">
        <v>20183618</v>
      </c>
      <c r="D951" s="17" t="s">
        <v>194</v>
      </c>
      <c r="E951" s="17">
        <v>2503385123</v>
      </c>
      <c r="F951" s="17">
        <v>18355783556</v>
      </c>
      <c r="G951" s="17"/>
      <c r="H951" s="17"/>
    </row>
    <row r="952" ht="17.4" hidden="1" spans="1:8">
      <c r="A952" s="17">
        <v>950</v>
      </c>
      <c r="B952" s="18" t="s">
        <v>1474</v>
      </c>
      <c r="C952" s="17">
        <v>20181376</v>
      </c>
      <c r="D952" s="17" t="s">
        <v>405</v>
      </c>
      <c r="E952" s="17">
        <v>1938385183</v>
      </c>
      <c r="F952" s="17">
        <v>15979660951</v>
      </c>
      <c r="G952" s="17"/>
      <c r="H952" s="17"/>
    </row>
    <row r="953" ht="17.4" hidden="1" spans="1:8">
      <c r="A953" s="17">
        <v>951</v>
      </c>
      <c r="B953" s="18" t="s">
        <v>1475</v>
      </c>
      <c r="C953" s="17">
        <v>20183632</v>
      </c>
      <c r="D953" s="17" t="s">
        <v>1476</v>
      </c>
      <c r="E953" s="17">
        <v>1257331676</v>
      </c>
      <c r="F953" s="17">
        <v>19856258608</v>
      </c>
      <c r="G953" s="17"/>
      <c r="H953" s="17"/>
    </row>
    <row r="954" ht="17.4" hidden="1" spans="1:8">
      <c r="A954" s="17">
        <v>952</v>
      </c>
      <c r="B954" s="18" t="s">
        <v>502</v>
      </c>
      <c r="C954" s="17">
        <v>20194055</v>
      </c>
      <c r="D954" s="17" t="s">
        <v>153</v>
      </c>
      <c r="E954" s="17">
        <v>1729961101</v>
      </c>
      <c r="F954" s="17">
        <v>15256299619</v>
      </c>
      <c r="G954" s="17" t="s">
        <v>503</v>
      </c>
      <c r="H954" s="17">
        <v>120080850</v>
      </c>
    </row>
    <row r="955" ht="17.4" hidden="1" spans="1:8">
      <c r="A955" s="17">
        <v>953</v>
      </c>
      <c r="B955" s="18" t="s">
        <v>421</v>
      </c>
      <c r="C955" s="17">
        <v>20194012</v>
      </c>
      <c r="D955" s="17" t="s">
        <v>422</v>
      </c>
      <c r="E955" s="17">
        <v>1422800543</v>
      </c>
      <c r="F955" s="17">
        <v>19159131384</v>
      </c>
      <c r="G955" s="17"/>
      <c r="H955" s="17"/>
    </row>
    <row r="956" ht="17.4" hidden="1" spans="1:8">
      <c r="A956" s="17">
        <v>954</v>
      </c>
      <c r="B956" s="18" t="s">
        <v>113</v>
      </c>
      <c r="C956" s="17">
        <v>20192542</v>
      </c>
      <c r="D956" s="17" t="s">
        <v>114</v>
      </c>
      <c r="E956" s="17">
        <v>1746407465</v>
      </c>
      <c r="F956" s="17">
        <v>18156520419</v>
      </c>
      <c r="G956" s="17"/>
      <c r="H956" s="17"/>
    </row>
    <row r="957" ht="17.4" hidden="1" spans="1:8">
      <c r="A957" s="17">
        <v>955</v>
      </c>
      <c r="B957" s="18" t="s">
        <v>1477</v>
      </c>
      <c r="C957" s="17">
        <v>20183540</v>
      </c>
      <c r="D957" s="17" t="s">
        <v>194</v>
      </c>
      <c r="E957" s="17">
        <v>1921029127</v>
      </c>
      <c r="F957" s="17">
        <v>18155858936</v>
      </c>
      <c r="G957" s="17"/>
      <c r="H957" s="17"/>
    </row>
    <row r="958" ht="17.4" hidden="1" spans="1:8">
      <c r="A958" s="17">
        <v>956</v>
      </c>
      <c r="B958" s="18" t="s">
        <v>1478</v>
      </c>
      <c r="C958" s="17">
        <v>20183600</v>
      </c>
      <c r="D958" s="17" t="s">
        <v>1479</v>
      </c>
      <c r="E958" s="17">
        <v>2788032261</v>
      </c>
      <c r="F958" s="17">
        <v>15305577963</v>
      </c>
      <c r="G958" s="17"/>
      <c r="H958" s="17"/>
    </row>
    <row r="959" ht="17.4" hidden="1" spans="1:8">
      <c r="A959" s="17">
        <v>957</v>
      </c>
      <c r="B959" s="18" t="s">
        <v>547</v>
      </c>
      <c r="C959" s="17">
        <v>20181490</v>
      </c>
      <c r="D959" s="17" t="s">
        <v>159</v>
      </c>
      <c r="E959" s="17">
        <v>571956063</v>
      </c>
      <c r="F959" s="17">
        <v>15655228387</v>
      </c>
      <c r="G959" s="17"/>
      <c r="H959" s="17"/>
    </row>
    <row r="960" ht="17.4" hidden="1" spans="1:8">
      <c r="A960" s="17">
        <v>958</v>
      </c>
      <c r="B960" s="18" t="s">
        <v>341</v>
      </c>
      <c r="C960" s="17">
        <v>20190240</v>
      </c>
      <c r="D960" s="17" t="s">
        <v>330</v>
      </c>
      <c r="E960" s="17">
        <v>1822138490</v>
      </c>
      <c r="F960" s="17">
        <v>18164489662</v>
      </c>
      <c r="G960" s="17"/>
      <c r="H960" s="17"/>
    </row>
    <row r="961" ht="17.4" hidden="1" spans="1:8">
      <c r="A961" s="17">
        <v>959</v>
      </c>
      <c r="B961" s="18" t="s">
        <v>1480</v>
      </c>
      <c r="C961" s="17">
        <v>20193363</v>
      </c>
      <c r="D961" s="17" t="s">
        <v>274</v>
      </c>
      <c r="E961" s="17">
        <v>1356868259</v>
      </c>
      <c r="F961" s="17">
        <v>17856411607</v>
      </c>
      <c r="G961" s="17"/>
      <c r="H961" s="17"/>
    </row>
    <row r="962" ht="17.4" hidden="1" spans="1:8">
      <c r="A962" s="17">
        <v>960</v>
      </c>
      <c r="B962" s="18" t="s">
        <v>399</v>
      </c>
      <c r="C962" s="17">
        <v>20190443</v>
      </c>
      <c r="D962" s="17" t="s">
        <v>400</v>
      </c>
      <c r="E962" s="17">
        <v>2934415591</v>
      </c>
      <c r="F962" s="17">
        <v>18124840685</v>
      </c>
      <c r="G962" s="17"/>
      <c r="H962" s="17"/>
    </row>
    <row r="963" ht="17.4" hidden="1" spans="1:8">
      <c r="A963" s="17">
        <v>961</v>
      </c>
      <c r="B963" s="18" t="s">
        <v>1481</v>
      </c>
      <c r="C963" s="17">
        <v>2018022</v>
      </c>
      <c r="D963" s="17" t="s">
        <v>318</v>
      </c>
      <c r="E963" s="17">
        <v>1264260110</v>
      </c>
      <c r="F963" s="17">
        <v>15857875904</v>
      </c>
      <c r="G963" s="17"/>
      <c r="H963" s="17"/>
    </row>
    <row r="964" ht="17.4" hidden="1" spans="1:8">
      <c r="A964" s="17">
        <v>962</v>
      </c>
      <c r="B964" s="18" t="s">
        <v>329</v>
      </c>
      <c r="C964" s="17">
        <v>20190324</v>
      </c>
      <c r="D964" s="17" t="s">
        <v>330</v>
      </c>
      <c r="E964" s="17">
        <v>2609871603</v>
      </c>
      <c r="F964" s="17">
        <v>18133064036</v>
      </c>
      <c r="G964" s="17"/>
      <c r="H964" s="17"/>
    </row>
    <row r="965" ht="17.4" hidden="1" spans="1:8">
      <c r="A965" s="17">
        <v>963</v>
      </c>
      <c r="B965" s="18" t="s">
        <v>265</v>
      </c>
      <c r="C965" s="17">
        <v>20180442</v>
      </c>
      <c r="D965" s="17" t="s">
        <v>266</v>
      </c>
      <c r="E965" s="17">
        <v>3184144651</v>
      </c>
      <c r="F965" s="17">
        <v>18860440730</v>
      </c>
      <c r="G965" s="17"/>
      <c r="H965" s="17"/>
    </row>
    <row r="966" ht="17.4" hidden="1" spans="1:8">
      <c r="A966" s="17">
        <v>964</v>
      </c>
      <c r="B966" s="18" t="s">
        <v>1482</v>
      </c>
      <c r="C966" s="17">
        <v>20190798</v>
      </c>
      <c r="D966" s="17" t="s">
        <v>85</v>
      </c>
      <c r="E966" s="17">
        <v>1463783915</v>
      </c>
      <c r="F966" s="17">
        <v>15158226403</v>
      </c>
      <c r="G966" s="17"/>
      <c r="H966" s="17"/>
    </row>
    <row r="967" ht="17.4" hidden="1" spans="1:8">
      <c r="A967" s="17">
        <v>965</v>
      </c>
      <c r="B967" s="18" t="s">
        <v>1483</v>
      </c>
      <c r="C967" s="17">
        <v>20192669</v>
      </c>
      <c r="D967" s="17" t="s">
        <v>1380</v>
      </c>
      <c r="E967" s="17">
        <v>3539787108</v>
      </c>
      <c r="F967" s="17">
        <v>15655205126</v>
      </c>
      <c r="G967" s="17"/>
      <c r="H967" s="17"/>
    </row>
    <row r="968" ht="17.4" hidden="1" spans="1:8">
      <c r="A968" s="17">
        <v>966</v>
      </c>
      <c r="B968" s="18" t="s">
        <v>252</v>
      </c>
      <c r="C968" s="17">
        <v>20181532</v>
      </c>
      <c r="D968" s="17" t="s">
        <v>159</v>
      </c>
      <c r="E968" s="17">
        <v>1458553232</v>
      </c>
      <c r="F968" s="17">
        <v>13368668085</v>
      </c>
      <c r="G968" s="17"/>
      <c r="H968" s="17"/>
    </row>
    <row r="969" ht="17.4" hidden="1" spans="1:8">
      <c r="A969" s="17">
        <v>967</v>
      </c>
      <c r="B969" s="18" t="s">
        <v>372</v>
      </c>
      <c r="C969" s="17">
        <v>20190275</v>
      </c>
      <c r="D969" s="17" t="s">
        <v>330</v>
      </c>
      <c r="E969" s="17">
        <v>1229714436</v>
      </c>
      <c r="F969" s="17">
        <v>18900574277</v>
      </c>
      <c r="G969" s="17"/>
      <c r="H969" s="17"/>
    </row>
    <row r="970" ht="17.4" hidden="1" spans="1:8">
      <c r="A970" s="17">
        <v>968</v>
      </c>
      <c r="B970" s="18"/>
      <c r="C970" s="17">
        <v>20183252</v>
      </c>
      <c r="D970" s="17" t="s">
        <v>1479</v>
      </c>
      <c r="E970" s="17">
        <v>848812872</v>
      </c>
      <c r="F970" s="17">
        <v>15255999326</v>
      </c>
      <c r="G970" s="17"/>
      <c r="H970" s="17"/>
    </row>
    <row r="971" ht="17.4" hidden="1" spans="1:8">
      <c r="A971" s="17">
        <v>969</v>
      </c>
      <c r="B971" s="18" t="s">
        <v>271</v>
      </c>
      <c r="C971" s="17">
        <v>20190772</v>
      </c>
      <c r="D971" s="17" t="s">
        <v>221</v>
      </c>
      <c r="E971" s="17">
        <v>1229731359</v>
      </c>
      <c r="F971" s="17">
        <v>13471139996</v>
      </c>
      <c r="G971" s="17"/>
      <c r="H971" s="17"/>
    </row>
    <row r="972" spans="2:2">
      <c r="B972" s="4"/>
    </row>
    <row r="973" spans="2:2">
      <c r="B973" s="4"/>
    </row>
    <row r="974" spans="2:2">
      <c r="B974" s="4"/>
    </row>
    <row r="975" spans="2:2">
      <c r="B975" s="4"/>
    </row>
    <row r="976" spans="2:2">
      <c r="B976" s="4"/>
    </row>
    <row r="977" spans="2:2">
      <c r="B977" s="4"/>
    </row>
    <row r="978" spans="2:2">
      <c r="B978" s="4"/>
    </row>
    <row r="979" spans="2:2">
      <c r="B979" s="4"/>
    </row>
    <row r="980" spans="2:2">
      <c r="B980" s="4"/>
    </row>
    <row r="981" spans="2:2">
      <c r="B981" s="4"/>
    </row>
    <row r="982" spans="2:2">
      <c r="B982" s="4"/>
    </row>
    <row r="983" spans="2:2">
      <c r="B983" s="4"/>
    </row>
    <row r="984" spans="2:2">
      <c r="B984" s="4"/>
    </row>
    <row r="985" spans="2:2">
      <c r="B985" s="4"/>
    </row>
    <row r="986" spans="2:2">
      <c r="B986" s="4"/>
    </row>
    <row r="987" spans="2:2">
      <c r="B987" s="4"/>
    </row>
    <row r="988" spans="2:2">
      <c r="B988" s="4"/>
    </row>
    <row r="989" spans="2:2">
      <c r="B989" s="4"/>
    </row>
    <row r="990" spans="2:2">
      <c r="B990" s="4"/>
    </row>
    <row r="991" spans="2:2">
      <c r="B991" s="4"/>
    </row>
    <row r="992" spans="2:2">
      <c r="B992" s="4"/>
    </row>
    <row r="993" spans="2:2">
      <c r="B993" s="4"/>
    </row>
    <row r="994" spans="2:2">
      <c r="B994" s="4"/>
    </row>
    <row r="995" spans="2:2">
      <c r="B995" s="4"/>
    </row>
    <row r="996" spans="2:2">
      <c r="B996" s="4"/>
    </row>
    <row r="997" spans="2:2">
      <c r="B997" s="4"/>
    </row>
    <row r="998" spans="2:2">
      <c r="B998" s="4"/>
    </row>
    <row r="999" spans="2:2">
      <c r="B999" s="4"/>
    </row>
    <row r="1000" spans="2:2">
      <c r="B1000" s="4"/>
    </row>
  </sheetData>
  <autoFilter ref="A2:H971">
    <filterColumn colId="1">
      <filters>
        <filter val="余璀"/>
        <filter val="余欢"/>
        <filter val="余亦"/>
        <filter val="余慧"/>
        <filter val="余烨"/>
        <filter val="余清蓉"/>
        <filter val="余琪"/>
        <filter val="余越"/>
        <filter val="余泓洋"/>
        <filter val="余泽胜"/>
      </filters>
    </filterColumn>
    <extLst/>
  </autoFilter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395"/>
  <sheetViews>
    <sheetView zoomScale="77" zoomScaleNormal="77" topLeftCell="A128" workbookViewId="0">
      <selection activeCell="A176" sqref="A176"/>
    </sheetView>
  </sheetViews>
  <sheetFormatPr defaultColWidth="9.63888888888889" defaultRowHeight="14.4" outlineLevelCol="6"/>
  <cols>
    <col min="1" max="1" width="8.33333333333333" customWidth="1"/>
    <col min="2" max="2" width="11.8888888888889" customWidth="1"/>
    <col min="3" max="3" width="16.8888888888889" customWidth="1"/>
    <col min="4" max="4" width="13.1111111111111" customWidth="1"/>
    <col min="5" max="5" width="14.8888888888889" customWidth="1"/>
    <col min="6" max="6" width="24.4444444444444" customWidth="1"/>
    <col min="7" max="7" width="14.4444444444444" customWidth="1"/>
  </cols>
  <sheetData>
    <row r="2" spans="1:7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1" t="s">
        <v>8</v>
      </c>
    </row>
    <row r="3" ht="15.6" spans="1:7">
      <c r="A3" s="3" t="s">
        <v>9</v>
      </c>
      <c r="B3" s="4">
        <f>VLOOKUP(A3,Sheet2!$B$3:$D$971,2,FALSE)</f>
        <v>20181583</v>
      </c>
      <c r="C3" s="4" t="str">
        <f>VLOOKUP(A3,Sheet2!$B$3:$D$971,3,FALSE)</f>
        <v>18投资4班</v>
      </c>
      <c r="D3" s="4" t="s">
        <v>11</v>
      </c>
      <c r="E3" s="4">
        <v>120081056</v>
      </c>
      <c r="F3" s="3" t="s">
        <v>12</v>
      </c>
      <c r="G3" s="1" t="s">
        <v>13</v>
      </c>
    </row>
    <row r="4" ht="15.6" spans="1:7">
      <c r="A4" s="3" t="s">
        <v>14</v>
      </c>
      <c r="B4" s="4">
        <f>VLOOKUP(A4,Sheet2!$B$3:$D$971,2,FALSE)</f>
        <v>20183901</v>
      </c>
      <c r="C4" s="4" t="str">
        <f>VLOOKUP(A4,Sheet2!$B$3:$D$971,3,FALSE)</f>
        <v>18电商2班</v>
      </c>
      <c r="D4" s="4" t="str">
        <f>VLOOKUP(A4,Sheet2!$B$3:$H$971,6,FALSE)</f>
        <v>胡利军</v>
      </c>
      <c r="E4" s="4">
        <f>VLOOKUP(A4,Sheet2!$B$3:$H$971,7,FALSE)</f>
        <v>120081787</v>
      </c>
      <c r="F4" s="3" t="s">
        <v>12</v>
      </c>
      <c r="G4" s="1" t="s">
        <v>13</v>
      </c>
    </row>
    <row r="5" ht="15.6" spans="1:7">
      <c r="A5" s="3" t="s">
        <v>17</v>
      </c>
      <c r="B5" s="4">
        <f>VLOOKUP(A5,Sheet2!$B$3:$D$971,2,FALSE)</f>
        <v>20194963</v>
      </c>
      <c r="C5" s="4" t="str">
        <f>VLOOKUP(A5,Sheet2!$B$3:$D$971,3,FALSE)</f>
        <v>19工管1班</v>
      </c>
      <c r="D5" s="4" t="str">
        <f>VLOOKUP(A5,Sheet2!$B$3:$H$971,6,FALSE)</f>
        <v>胡利军</v>
      </c>
      <c r="E5" s="4">
        <f>VLOOKUP(A5,Sheet2!$B$3:$H$971,7,FALSE)</f>
        <v>120081787</v>
      </c>
      <c r="F5" s="3" t="s">
        <v>12</v>
      </c>
      <c r="G5" s="1" t="s">
        <v>13</v>
      </c>
    </row>
    <row r="6" ht="15.6" spans="1:7">
      <c r="A6" s="3" t="s">
        <v>20</v>
      </c>
      <c r="B6" s="4">
        <f>VLOOKUP(A6,Sheet2!$B$3:$D$971,2,FALSE)</f>
        <v>20185315</v>
      </c>
      <c r="C6" s="4" t="str">
        <f>VLOOKUP(A6,Sheet2!$B$3:$D$971,3,FALSE)</f>
        <v>18工管1班</v>
      </c>
      <c r="D6" s="4" t="str">
        <f>VLOOKUP(A6,Sheet2!$B$3:$H$971,6,FALSE)</f>
        <v>武佩剑</v>
      </c>
      <c r="E6" s="4">
        <f>VLOOKUP(A6,Sheet2!$B$3:$H$971,7,FALSE)</f>
        <v>120100001</v>
      </c>
      <c r="F6" s="3" t="s">
        <v>23</v>
      </c>
      <c r="G6" s="1" t="s">
        <v>13</v>
      </c>
    </row>
    <row r="7" ht="15.6" spans="1:7">
      <c r="A7" s="3" t="s">
        <v>24</v>
      </c>
      <c r="B7" s="4">
        <f>VLOOKUP(A7,Sheet2!$B$3:$D$971,2,FALSE)</f>
        <v>20181670</v>
      </c>
      <c r="C7" s="4" t="str">
        <f>VLOOKUP(A7,Sheet2!$B$3:$D$971,3,FALSE)</f>
        <v>18电商2班</v>
      </c>
      <c r="D7" s="4" t="str">
        <f>VLOOKUP(A7,Sheet2!$B$3:$H$971,6,FALSE)</f>
        <v>武佩剑</v>
      </c>
      <c r="E7" s="4">
        <f>VLOOKUP(A7,Sheet2!$B$3:$H$971,7,FALSE)</f>
        <v>120100001</v>
      </c>
      <c r="F7" s="3" t="s">
        <v>23</v>
      </c>
      <c r="G7" s="1" t="s">
        <v>13</v>
      </c>
    </row>
    <row r="8" ht="15.6" spans="1:7">
      <c r="A8" s="3" t="s">
        <v>25</v>
      </c>
      <c r="B8" s="4">
        <f>VLOOKUP(A8,Sheet2!$B$3:$D$971,2,FALSE)</f>
        <v>20181596</v>
      </c>
      <c r="C8" s="4" t="str">
        <f>VLOOKUP(A8,Sheet2!$B$3:$D$971,3,FALSE)</f>
        <v>18人力2班</v>
      </c>
      <c r="D8" s="4" t="str">
        <f>VLOOKUP(A8,Sheet2!$B$3:$H$971,6,FALSE)</f>
        <v>胡利军</v>
      </c>
      <c r="E8" s="4">
        <f>VLOOKUP(A8,Sheet2!$B$3:$H$971,7,FALSE)</f>
        <v>120081787</v>
      </c>
      <c r="F8" s="3" t="s">
        <v>23</v>
      </c>
      <c r="G8" s="1" t="s">
        <v>13</v>
      </c>
    </row>
    <row r="9" ht="15.6" spans="1:7">
      <c r="A9" s="3" t="s">
        <v>27</v>
      </c>
      <c r="B9" s="4">
        <f>VLOOKUP(A9,Sheet2!$B$3:$D$971,2,FALSE)</f>
        <v>20182352</v>
      </c>
      <c r="C9" s="4" t="str">
        <f>VLOOKUP(A9,Sheet2!$B$3:$D$971,3,FALSE)</f>
        <v>18物流一班</v>
      </c>
      <c r="D9" s="4">
        <f>VLOOKUP(A9,Sheet2!$B$3:$H$971,6,FALSE)</f>
        <v>0</v>
      </c>
      <c r="E9" s="4">
        <f>VLOOKUP(A9,Sheet2!$B$3:$H$971,7,FALSE)</f>
        <v>0</v>
      </c>
      <c r="F9" s="3" t="s">
        <v>29</v>
      </c>
      <c r="G9" s="1" t="s">
        <v>13</v>
      </c>
    </row>
    <row r="10" ht="15.6" spans="1:7">
      <c r="A10" s="3" t="s">
        <v>30</v>
      </c>
      <c r="B10" s="4">
        <f>VLOOKUP(A10,Sheet2!$B$3:$D$971,2,FALSE)</f>
        <v>20180448</v>
      </c>
      <c r="C10" s="4" t="str">
        <f>VLOOKUP(A10,Sheet2!$B$3:$D$971,3,FALSE)</f>
        <v>18工程0班</v>
      </c>
      <c r="D10" s="4" t="str">
        <f>VLOOKUP(A10,Sheet2!$B$3:$H$971,6,FALSE)</f>
        <v>胡利军</v>
      </c>
      <c r="E10" s="4">
        <f>VLOOKUP(A10,Sheet2!$B$3:$H$971,7,FALSE)</f>
        <v>120081787</v>
      </c>
      <c r="F10" s="3" t="s">
        <v>29</v>
      </c>
      <c r="G10" s="1" t="s">
        <v>13</v>
      </c>
    </row>
    <row r="11" ht="15.6" spans="1:7">
      <c r="A11" s="3" t="s">
        <v>33</v>
      </c>
      <c r="B11" s="4">
        <f>VLOOKUP(A11,Sheet2!$B$3:$D$971,2,FALSE)</f>
        <v>20195026</v>
      </c>
      <c r="C11" s="4" t="str">
        <f>VLOOKUP(A11,Sheet2!$B$3:$D$971,3,FALSE)</f>
        <v>19国商2班</v>
      </c>
      <c r="D11" s="4" t="str">
        <f>VLOOKUP(A11,Sheet2!$B$3:$H$971,6,FALSE)</f>
        <v>武佩剑</v>
      </c>
      <c r="E11" s="4">
        <f>VLOOKUP(A11,Sheet2!$B$3:$H$971,7,FALSE)</f>
        <v>120100001</v>
      </c>
      <c r="F11" s="3" t="s">
        <v>29</v>
      </c>
      <c r="G11" s="1" t="s">
        <v>13</v>
      </c>
    </row>
    <row r="12" ht="15.6" spans="1:7">
      <c r="A12" s="3" t="s">
        <v>35</v>
      </c>
      <c r="B12" s="4">
        <f>VLOOKUP(A12,Sheet2!$B$3:$D$971,2,FALSE)</f>
        <v>20182669</v>
      </c>
      <c r="C12" s="4" t="str">
        <f>VLOOKUP(A12,Sheet2!$B$3:$D$971,3,FALSE)</f>
        <v>18会计11班</v>
      </c>
      <c r="D12" s="4">
        <f>VLOOKUP(A12,Sheet2!$B$3:$H$971,6,FALSE)</f>
        <v>0</v>
      </c>
      <c r="E12" s="4">
        <f>VLOOKUP(A12,Sheet2!$B$3:$H$971,7,FALSE)</f>
        <v>0</v>
      </c>
      <c r="F12" s="3" t="s">
        <v>37</v>
      </c>
      <c r="G12" s="1" t="s">
        <v>38</v>
      </c>
    </row>
    <row r="13" ht="15.6" spans="1:7">
      <c r="A13" s="3" t="s">
        <v>39</v>
      </c>
      <c r="B13" s="4">
        <f>VLOOKUP(A13,Sheet2!$B$3:$D$971,2,FALSE)</f>
        <v>20181506</v>
      </c>
      <c r="C13" s="4" t="str">
        <f>VLOOKUP(A13,Sheet2!$B$3:$D$971,3,FALSE)</f>
        <v>18工管1班</v>
      </c>
      <c r="D13" s="4" t="str">
        <f>VLOOKUP(A13,Sheet2!$B$3:$H$971,6,FALSE)</f>
        <v>胡利军</v>
      </c>
      <c r="E13" s="4">
        <f>VLOOKUP(A13,Sheet2!$B$3:$H$971,7,FALSE)</f>
        <v>120081787</v>
      </c>
      <c r="F13" s="3" t="s">
        <v>37</v>
      </c>
      <c r="G13" s="1" t="s">
        <v>38</v>
      </c>
    </row>
    <row r="14" ht="15.6" spans="1:7">
      <c r="A14" s="3" t="s">
        <v>102</v>
      </c>
      <c r="B14" s="4">
        <f>VLOOKUP(A14,Sheet2!$B$3:$D$971,2,FALSE)</f>
        <v>20191308</v>
      </c>
      <c r="C14" s="4" t="str">
        <f>VLOOKUP(A14,Sheet2!$B$3:$D$971,3,FALSE)</f>
        <v>19电商2班</v>
      </c>
      <c r="D14" s="4" t="str">
        <f>VLOOKUP(A14,Sheet2!$B$3:$H$971,6,FALSE)</f>
        <v>杨栋</v>
      </c>
      <c r="E14" s="4">
        <f>VLOOKUP(A14,Sheet2!$B$3:$H$971,7,FALSE)</f>
        <v>120081570</v>
      </c>
      <c r="F14" s="3" t="s">
        <v>37</v>
      </c>
      <c r="G14" s="1" t="s">
        <v>38</v>
      </c>
    </row>
    <row r="15" ht="15.6" spans="1:7">
      <c r="A15" s="3" t="s">
        <v>42</v>
      </c>
      <c r="B15" s="4">
        <f>VLOOKUP(A15,Sheet2!$B$3:$D$971,2,FALSE)</f>
        <v>20182306</v>
      </c>
      <c r="C15" s="4" t="str">
        <f>VLOOKUP(A15,Sheet2!$B$3:$D$971,3,FALSE)</f>
        <v>18电商2班</v>
      </c>
      <c r="D15" s="4">
        <f>VLOOKUP(A15,Sheet2!$B$3:$H$971,6,FALSE)</f>
        <v>0</v>
      </c>
      <c r="E15" s="4">
        <f>VLOOKUP(A15,Sheet2!$B$3:$H$971,7,FALSE)</f>
        <v>0</v>
      </c>
      <c r="F15" s="3" t="s">
        <v>43</v>
      </c>
      <c r="G15" s="1" t="s">
        <v>38</v>
      </c>
    </row>
    <row r="16" ht="15.6" spans="1:7">
      <c r="A16" s="3" t="s">
        <v>44</v>
      </c>
      <c r="B16" s="4">
        <f>VLOOKUP(A16,Sheet2!$B$3:$D$971,2,FALSE)</f>
        <v>20194404</v>
      </c>
      <c r="C16" s="4" t="str">
        <f>VLOOKUP(A16,Sheet2!$B$3:$D$971,3,FALSE)</f>
        <v>19国商2班</v>
      </c>
      <c r="D16" s="4" t="str">
        <f>VLOOKUP(A16,Sheet2!$B$3:$H$971,6,FALSE)</f>
        <v>武佩剑</v>
      </c>
      <c r="E16" s="4">
        <f>VLOOKUP(A16,Sheet2!$B$3:$H$971,7,FALSE)</f>
        <v>120100001</v>
      </c>
      <c r="F16" s="3" t="s">
        <v>43</v>
      </c>
      <c r="G16" s="1" t="s">
        <v>38</v>
      </c>
    </row>
    <row r="17" ht="15.6" spans="1:7">
      <c r="A17" s="3" t="s">
        <v>45</v>
      </c>
      <c r="B17" s="4">
        <f>VLOOKUP(A17,Sheet2!$B$3:$D$971,2,FALSE)</f>
        <v>20194943</v>
      </c>
      <c r="C17" s="4" t="str">
        <f>VLOOKUP(A17,Sheet2!$B$3:$D$971,3,FALSE)</f>
        <v>19工管4班</v>
      </c>
      <c r="D17" s="4" t="str">
        <f>VLOOKUP(A17,Sheet2!$B$3:$H$971,6,FALSE)</f>
        <v>孙德良</v>
      </c>
      <c r="E17" s="4">
        <f>VLOOKUP(A17,Sheet2!$B$3:$H$971,7,FALSE)</f>
        <v>120081056</v>
      </c>
      <c r="F17" s="3" t="s">
        <v>43</v>
      </c>
      <c r="G17" s="1" t="s">
        <v>38</v>
      </c>
    </row>
    <row r="18" ht="15.6" spans="1:7">
      <c r="A18" s="3" t="s">
        <v>47</v>
      </c>
      <c r="B18" s="4">
        <f>VLOOKUP(A18,Sheet2!$B$3:$D$971,2,FALSE)</f>
        <v>20194368</v>
      </c>
      <c r="C18" s="4" t="str">
        <f>VLOOKUP(A18,Sheet2!$B$3:$D$971,3,FALSE)</f>
        <v>19人力2班</v>
      </c>
      <c r="D18" s="4" t="str">
        <f>VLOOKUP(A18,Sheet2!$B$3:$H$971,6,FALSE)</f>
        <v>陈汉辉</v>
      </c>
      <c r="E18" s="4">
        <f>VLOOKUP(A18,Sheet2!$B$3:$H$971,7,FALSE)</f>
        <v>120081559</v>
      </c>
      <c r="F18" s="3" t="s">
        <v>49</v>
      </c>
      <c r="G18" s="1" t="s">
        <v>38</v>
      </c>
    </row>
    <row r="19" ht="15.6" spans="1:7">
      <c r="A19" s="3" t="s">
        <v>50</v>
      </c>
      <c r="B19" s="4">
        <f>VLOOKUP(A19,Sheet2!$B$3:$D$971,2,FALSE)</f>
        <v>20194600</v>
      </c>
      <c r="C19" s="4" t="str">
        <f>VLOOKUP(A19,Sheet2!$B$3:$D$971,3,FALSE)</f>
        <v>19会计JG1</v>
      </c>
      <c r="D19" s="4" t="str">
        <f>VLOOKUP(A19,Sheet2!$B$3:$H$971,6,FALSE)</f>
        <v>胡利军</v>
      </c>
      <c r="E19" s="4">
        <f>VLOOKUP(A19,Sheet2!$B$3:$H$971,7,FALSE)</f>
        <v>120081787</v>
      </c>
      <c r="F19" s="3" t="s">
        <v>49</v>
      </c>
      <c r="G19" s="1" t="s">
        <v>38</v>
      </c>
    </row>
    <row r="20" ht="15.6" spans="1:7">
      <c r="A20" s="3" t="s">
        <v>52</v>
      </c>
      <c r="B20" s="4">
        <f>VLOOKUP(A20,Sheet2!$B$3:$D$971,2,FALSE)</f>
        <v>20191888</v>
      </c>
      <c r="C20" s="4" t="str">
        <f>VLOOKUP(A20,Sheet2!$B$3:$D$971,3,FALSE)</f>
        <v>19国贸4班</v>
      </c>
      <c r="D20" s="4">
        <f>VLOOKUP(A20,Sheet2!$B$3:$H$971,6,FALSE)</f>
        <v>0</v>
      </c>
      <c r="E20" s="4">
        <f>VLOOKUP(A20,Sheet2!$B$3:$H$971,7,FALSE)</f>
        <v>0</v>
      </c>
      <c r="F20" s="3" t="s">
        <v>49</v>
      </c>
      <c r="G20" s="1" t="s">
        <v>38</v>
      </c>
    </row>
    <row r="21" ht="15.6" spans="1:7">
      <c r="A21" s="3" t="s">
        <v>54</v>
      </c>
      <c r="B21" s="4">
        <f>VLOOKUP(A21,Sheet2!$B$3:$D$971,2,FALSE)</f>
        <v>20183949</v>
      </c>
      <c r="C21" s="4" t="str">
        <f>VLOOKUP(A21,Sheet2!$B$3:$D$971,3,FALSE)</f>
        <v>18人力2班</v>
      </c>
      <c r="D21" s="4">
        <f>VLOOKUP(A21,Sheet2!$B$3:$H$971,6,FALSE)</f>
        <v>0</v>
      </c>
      <c r="E21" s="4">
        <f>VLOOKUP(A21,Sheet2!$B$3:$H$971,7,FALSE)</f>
        <v>0</v>
      </c>
      <c r="F21" s="3" t="s">
        <v>55</v>
      </c>
      <c r="G21" s="1" t="s">
        <v>38</v>
      </c>
    </row>
    <row r="22" ht="15.6" spans="1:7">
      <c r="A22" s="3" t="s">
        <v>56</v>
      </c>
      <c r="B22" s="4">
        <f>VLOOKUP(A22,Sheet2!$B$3:$D$971,2,FALSE)</f>
        <v>20191496</v>
      </c>
      <c r="C22" s="4" t="str">
        <f>VLOOKUP(A22,Sheet2!$B$3:$D$971,3,FALSE)</f>
        <v>19金融7班</v>
      </c>
      <c r="D22" s="4" t="str">
        <f>VLOOKUP(A22,Sheet2!$B$3:$H$971,6,FALSE)</f>
        <v>邵炜</v>
      </c>
      <c r="E22" s="4">
        <f>VLOOKUP(A22,Sheet2!$B$3:$H$971,7,FALSE)</f>
        <v>120081277</v>
      </c>
      <c r="F22" s="3" t="s">
        <v>55</v>
      </c>
      <c r="G22" s="1" t="s">
        <v>38</v>
      </c>
    </row>
    <row r="23" ht="15.6" spans="1:7">
      <c r="A23" s="3" t="s">
        <v>59</v>
      </c>
      <c r="B23" s="4">
        <f>VLOOKUP(A23,Sheet2!$B$3:$D$971,2,FALSE)</f>
        <v>20182206</v>
      </c>
      <c r="C23" s="4" t="str">
        <f>VLOOKUP(A23,Sheet2!$B$3:$D$971,3,FALSE)</f>
        <v>18物流1班</v>
      </c>
      <c r="D23" s="4">
        <f>VLOOKUP(A23,Sheet2!$B$3:$H$971,6,FALSE)</f>
        <v>0</v>
      </c>
      <c r="E23" s="4">
        <f>VLOOKUP(A23,Sheet2!$B$3:$H$971,7,FALSE)</f>
        <v>0</v>
      </c>
      <c r="F23" s="3" t="s">
        <v>55</v>
      </c>
      <c r="G23" s="1" t="s">
        <v>38</v>
      </c>
    </row>
    <row r="24" ht="15.6" spans="1:7">
      <c r="A24" s="3" t="s">
        <v>61</v>
      </c>
      <c r="B24" s="4">
        <f>VLOOKUP(A24,Sheet2!$B$3:$D$971,2,FALSE)</f>
        <v>20190842</v>
      </c>
      <c r="C24" s="4" t="str">
        <f>VLOOKUP(A24,Sheet2!$B$3:$D$971,3,FALSE)</f>
        <v>19电商2班</v>
      </c>
      <c r="D24" s="4">
        <f>VLOOKUP(A24,Sheet2!$B$3:$H$971,6,FALSE)</f>
        <v>0</v>
      </c>
      <c r="E24" s="4">
        <f>VLOOKUP(A24,Sheet2!$B$3:$H$971,7,FALSE)</f>
        <v>0</v>
      </c>
      <c r="F24" s="3" t="s">
        <v>63</v>
      </c>
      <c r="G24" s="1" t="s">
        <v>38</v>
      </c>
    </row>
    <row r="25" ht="15.6" spans="1:7">
      <c r="A25" s="3" t="s">
        <v>64</v>
      </c>
      <c r="B25" s="4">
        <f>VLOOKUP(A25,Sheet2!$B$3:$D$971,2,FALSE)</f>
        <v>20185129</v>
      </c>
      <c r="C25" s="4" t="str">
        <f>VLOOKUP(A25,Sheet2!$B$3:$D$971,3,FALSE)</f>
        <v>18国贸4班</v>
      </c>
      <c r="D25" s="4" t="str">
        <f>VLOOKUP(A25,Sheet2!$B$3:$H$971,6,FALSE)</f>
        <v>许云华</v>
      </c>
      <c r="E25" s="4">
        <f>VLOOKUP(A25,Sheet2!$B$3:$H$971,7,FALSE)</f>
        <v>120081157</v>
      </c>
      <c r="F25" s="3" t="s">
        <v>63</v>
      </c>
      <c r="G25" s="1" t="s">
        <v>38</v>
      </c>
    </row>
    <row r="26" ht="15.6" spans="1:7">
      <c r="A26" s="3" t="s">
        <v>67</v>
      </c>
      <c r="B26" s="4">
        <f>VLOOKUP(A26,Sheet2!$B$3:$D$971,2,FALSE)</f>
        <v>20192492</v>
      </c>
      <c r="C26" s="4" t="str">
        <f>VLOOKUP(A26,Sheet2!$B$3:$D$971,3,FALSE)</f>
        <v>19金科0班</v>
      </c>
      <c r="D26" s="4">
        <f>VLOOKUP(A26,Sheet2!$B$3:$H$971,6,FALSE)</f>
        <v>0</v>
      </c>
      <c r="E26" s="4">
        <f>VLOOKUP(A26,Sheet2!$B$3:$H$971,7,FALSE)</f>
        <v>0</v>
      </c>
      <c r="F26" s="3" t="s">
        <v>63</v>
      </c>
      <c r="G26" s="1" t="s">
        <v>38</v>
      </c>
    </row>
    <row r="27" ht="15.6" spans="1:7">
      <c r="A27" s="3" t="s">
        <v>69</v>
      </c>
      <c r="B27" s="4">
        <f>VLOOKUP(A27,Sheet2!$B$3:$D$971,2,FALSE)</f>
        <v>20181486</v>
      </c>
      <c r="C27" s="4" t="str">
        <f>VLOOKUP(A27,Sheet2!$B$3:$D$971,3,FALSE)</f>
        <v>18人力2班</v>
      </c>
      <c r="D27" s="4" t="s">
        <v>70</v>
      </c>
      <c r="E27" s="4">
        <v>120081570</v>
      </c>
      <c r="F27" s="3" t="s">
        <v>71</v>
      </c>
      <c r="G27" s="1" t="s">
        <v>38</v>
      </c>
    </row>
    <row r="28" ht="15.6" spans="1:7">
      <c r="A28" s="3" t="s">
        <v>72</v>
      </c>
      <c r="B28" s="4">
        <f>VLOOKUP(A28,Sheet2!$B$3:$D$971,2,FALSE)</f>
        <v>20182663</v>
      </c>
      <c r="C28" s="4" t="str">
        <f>VLOOKUP(A28,Sheet2!$B$3:$D$971,3,FALSE)</f>
        <v>18会计10班</v>
      </c>
      <c r="D28" s="4">
        <f>VLOOKUP(A28,Sheet2!$B$3:$H$971,6,FALSE)</f>
        <v>0</v>
      </c>
      <c r="E28" s="4">
        <f>VLOOKUP(A28,Sheet2!$B$3:$H$971,7,FALSE)</f>
        <v>0</v>
      </c>
      <c r="F28" s="3" t="s">
        <v>71</v>
      </c>
      <c r="G28" s="1" t="s">
        <v>38</v>
      </c>
    </row>
    <row r="29" ht="15.6" spans="1:7">
      <c r="A29" s="3" t="s">
        <v>74</v>
      </c>
      <c r="B29" s="4">
        <f>VLOOKUP(A29,Sheet2!$B$3:$D$971,2,FALSE)</f>
        <v>20194836</v>
      </c>
      <c r="C29" s="4" t="str">
        <f>VLOOKUP(A29,Sheet2!$B$3:$D$971,3,FALSE)</f>
        <v>19财政2班</v>
      </c>
      <c r="D29" s="4" t="str">
        <f>VLOOKUP(A29,Sheet2!$B$3:$H$971,6,FALSE)</f>
        <v>吴华明</v>
      </c>
      <c r="E29" s="4">
        <f>VLOOKUP(A29,Sheet2!$B$3:$H$971,7,FALSE)</f>
        <v>120180033</v>
      </c>
      <c r="F29" s="3" t="s">
        <v>71</v>
      </c>
      <c r="G29" s="1" t="s">
        <v>38</v>
      </c>
    </row>
    <row r="30" ht="15.6" spans="1:7">
      <c r="A30" s="3" t="s">
        <v>77</v>
      </c>
      <c r="B30" s="4">
        <f>VLOOKUP(A30,Sheet2!$B$3:$D$971,2,FALSE)</f>
        <v>20190940</v>
      </c>
      <c r="C30" s="4" t="str">
        <f>VLOOKUP(A30,Sheet2!$B$3:$D$971,3,FALSE)</f>
        <v>19经济10班</v>
      </c>
      <c r="D30" s="4" t="str">
        <f>VLOOKUP(A30,Sheet2!$B$3:$H$971,6,FALSE)</f>
        <v>胡利军</v>
      </c>
      <c r="E30" s="4">
        <f>VLOOKUP(A30,Sheet2!$B$3:$H$971,7,FALSE)</f>
        <v>120081787</v>
      </c>
      <c r="F30" s="3" t="s">
        <v>80</v>
      </c>
      <c r="G30" s="1" t="s">
        <v>81</v>
      </c>
    </row>
    <row r="31" ht="15.6" spans="1:7">
      <c r="A31" s="3" t="s">
        <v>82</v>
      </c>
      <c r="B31" s="4">
        <f>VLOOKUP(A31,Sheet2!$B$3:$D$971,2,FALSE)</f>
        <v>20181316</v>
      </c>
      <c r="C31" s="4" t="str">
        <f>VLOOKUP(A31,Sheet2!$B$3:$D$971,3,FALSE)</f>
        <v>18财管CIMA</v>
      </c>
      <c r="D31" s="4">
        <f>VLOOKUP(A31,Sheet2!$B$3:$H$971,6,FALSE)</f>
        <v>0</v>
      </c>
      <c r="E31" s="4">
        <f>VLOOKUP(A31,Sheet2!$B$3:$H$971,7,FALSE)</f>
        <v>0</v>
      </c>
      <c r="F31" s="3" t="s">
        <v>80</v>
      </c>
      <c r="G31" s="1" t="s">
        <v>81</v>
      </c>
    </row>
    <row r="32" ht="15.6" spans="1:7">
      <c r="A32" s="3" t="s">
        <v>84</v>
      </c>
      <c r="B32" s="4">
        <f>VLOOKUP(A32,Sheet2!$B$3:$D$971,2,FALSE)</f>
        <v>20190904</v>
      </c>
      <c r="C32" s="4" t="str">
        <f>VLOOKUP(A32,Sheet2!$B$3:$D$971,3,FALSE)</f>
        <v>19国贸3班</v>
      </c>
      <c r="D32" s="4" t="str">
        <f>VLOOKUP(A32,Sheet2!$B$3:$H$971,6,FALSE)</f>
        <v>胡利军</v>
      </c>
      <c r="E32" s="4">
        <f>VLOOKUP(A32,Sheet2!$B$3:$H$971,7,FALSE)</f>
        <v>120081787</v>
      </c>
      <c r="F32" s="3" t="s">
        <v>80</v>
      </c>
      <c r="G32" s="1" t="s">
        <v>81</v>
      </c>
    </row>
    <row r="33" ht="15.6" spans="1:7">
      <c r="A33" s="3" t="s">
        <v>86</v>
      </c>
      <c r="B33" s="4">
        <f>VLOOKUP(A33,Sheet2!$B$3:$D$971,2,FALSE)</f>
        <v>20181612</v>
      </c>
      <c r="C33" s="4" t="str">
        <f>VLOOKUP(A33,Sheet2!$B$3:$D$971,3,FALSE)</f>
        <v>18营销0班</v>
      </c>
      <c r="D33" s="4">
        <f>VLOOKUP(A33,Sheet2!$B$3:$H$971,6,FALSE)</f>
        <v>0</v>
      </c>
      <c r="E33" s="4">
        <f>VLOOKUP(A33,Sheet2!$B$3:$H$971,7,FALSE)</f>
        <v>0</v>
      </c>
      <c r="F33" s="3" t="s">
        <v>88</v>
      </c>
      <c r="G33" s="1" t="s">
        <v>81</v>
      </c>
    </row>
    <row r="34" ht="15.6" spans="1:7">
      <c r="A34" s="3" t="s">
        <v>89</v>
      </c>
      <c r="B34" s="4">
        <f>VLOOKUP(A34,Sheet2!$B$3:$D$971,2,FALSE)</f>
        <v>20194622</v>
      </c>
      <c r="C34" s="4" t="str">
        <f>VLOOKUP(A34,Sheet2!$B$3:$D$971,3,FALSE)</f>
        <v>19财政5班</v>
      </c>
      <c r="D34" s="4" t="str">
        <f>VLOOKUP(A34,Sheet2!$B$3:$H$971,6,FALSE)</f>
        <v>刘冬华</v>
      </c>
      <c r="E34" s="4">
        <f>VLOOKUP(A34,Sheet2!$B$3:$H$971,7,FALSE)</f>
        <v>120081257</v>
      </c>
      <c r="F34" s="3" t="s">
        <v>88</v>
      </c>
      <c r="G34" s="1" t="s">
        <v>81</v>
      </c>
    </row>
    <row r="35" ht="15.6" spans="1:7">
      <c r="A35" s="3" t="s">
        <v>92</v>
      </c>
      <c r="B35" s="4">
        <f>VLOOKUP(A35,Sheet2!$B$3:$D$971,2,FALSE)</f>
        <v>20181405</v>
      </c>
      <c r="C35" s="4" t="str">
        <f>VLOOKUP(A35,Sheet2!$B$3:$D$971,3,FALSE)</f>
        <v>18税收4班</v>
      </c>
      <c r="D35" s="4">
        <f>VLOOKUP(A35,Sheet2!$B$3:$H$971,6,FALSE)</f>
        <v>0</v>
      </c>
      <c r="E35" s="4">
        <f>VLOOKUP(A35,Sheet2!$B$3:$H$971,7,FALSE)</f>
        <v>0</v>
      </c>
      <c r="F35" s="3" t="s">
        <v>88</v>
      </c>
      <c r="G35" s="1" t="s">
        <v>81</v>
      </c>
    </row>
    <row r="36" ht="15.6" spans="1:7">
      <c r="A36" s="3" t="s">
        <v>94</v>
      </c>
      <c r="B36" s="4">
        <f>VLOOKUP(A36,Sheet2!$B$3:$D$971,2,FALSE)</f>
        <v>20180701</v>
      </c>
      <c r="C36" s="4" t="str">
        <f>VLOOKUP(A36,Sheet2!$B$3:$D$971,3,FALSE)</f>
        <v>18会计10班</v>
      </c>
      <c r="D36" s="4">
        <f>VLOOKUP(A36,Sheet2!$B$3:$H$971,6,FALSE)</f>
        <v>0</v>
      </c>
      <c r="E36" s="4">
        <f>VLOOKUP(A36,Sheet2!$B$3:$H$971,7,FALSE)</f>
        <v>0</v>
      </c>
      <c r="F36" s="3" t="s">
        <v>95</v>
      </c>
      <c r="G36" s="1" t="s">
        <v>81</v>
      </c>
    </row>
    <row r="37" ht="15.6" spans="1:7">
      <c r="A37" s="3" t="s">
        <v>96</v>
      </c>
      <c r="B37" s="5">
        <v>20191112</v>
      </c>
      <c r="C37" s="5" t="s">
        <v>68</v>
      </c>
      <c r="D37" s="4">
        <f>VLOOKUP(A37,Sheet2!$B$3:$H$971,6,FALSE)</f>
        <v>0</v>
      </c>
      <c r="E37" s="4">
        <f>VLOOKUP(A37,Sheet2!$B$3:$H$971,7,FALSE)</f>
        <v>0</v>
      </c>
      <c r="F37" s="3" t="s">
        <v>95</v>
      </c>
      <c r="G37" s="1" t="s">
        <v>81</v>
      </c>
    </row>
    <row r="38" ht="15.6" spans="1:7">
      <c r="A38" s="3" t="s">
        <v>97</v>
      </c>
      <c r="B38" s="4">
        <f>VLOOKUP(A38,Sheet2!$B$3:$D$971,2,FALSE)</f>
        <v>20191697</v>
      </c>
      <c r="C38" s="4" t="str">
        <f>VLOOKUP(A38,Sheet2!$B$3:$D$971,3,FALSE)</f>
        <v>19电商2班</v>
      </c>
      <c r="D38" s="4">
        <f>VLOOKUP(A38,Sheet2!$B$3:$H$971,6,FALSE)</f>
        <v>0</v>
      </c>
      <c r="E38" s="4">
        <f>VLOOKUP(A38,Sheet2!$B$3:$H$971,7,FALSE)</f>
        <v>0</v>
      </c>
      <c r="F38" s="3" t="s">
        <v>95</v>
      </c>
      <c r="G38" s="1" t="s">
        <v>81</v>
      </c>
    </row>
    <row r="39" ht="15.6" spans="1:7">
      <c r="A39" s="3" t="s">
        <v>98</v>
      </c>
      <c r="B39" s="4">
        <v>20181607</v>
      </c>
      <c r="C39" s="4" t="s">
        <v>60</v>
      </c>
      <c r="D39" s="4">
        <f>VLOOKUP(A39,Sheet2!$B$3:$H$971,6,FALSE)</f>
        <v>0</v>
      </c>
      <c r="E39" s="4">
        <f>VLOOKUP(A39,Sheet2!$B$3:$H$971,7,FALSE)</f>
        <v>0</v>
      </c>
      <c r="F39" s="3" t="s">
        <v>99</v>
      </c>
      <c r="G39" s="1" t="s">
        <v>81</v>
      </c>
    </row>
    <row r="40" ht="15.6" spans="1:7">
      <c r="A40" s="3" t="s">
        <v>100</v>
      </c>
      <c r="B40" s="4">
        <f>VLOOKUP(A40,Sheet2!$B$3:$D$971,2,FALSE)</f>
        <v>20182017</v>
      </c>
      <c r="C40" s="4" t="str">
        <f>VLOOKUP(A40,Sheet2!$B$3:$D$971,3,FALSE)</f>
        <v>18金融学十班</v>
      </c>
      <c r="D40" s="4" t="str">
        <f>VLOOKUP(A40,Sheet2!$B$3:$H$971,6,FALSE)</f>
        <v>胡利军</v>
      </c>
      <c r="E40" s="4">
        <f>VLOOKUP(A40,Sheet2!$B$3:$H$971,7,FALSE)</f>
        <v>120081787</v>
      </c>
      <c r="F40" s="3" t="s">
        <v>99</v>
      </c>
      <c r="G40" s="1" t="s">
        <v>81</v>
      </c>
    </row>
    <row r="41" ht="15.6" spans="1:7">
      <c r="A41" s="3" t="s">
        <v>102</v>
      </c>
      <c r="B41" s="4">
        <f>VLOOKUP(A41,Sheet2!$B$3:$D$971,2,FALSE)</f>
        <v>20191308</v>
      </c>
      <c r="C41" s="4" t="str">
        <f>VLOOKUP(A41,Sheet2!$B$3:$D$971,3,FALSE)</f>
        <v>19电商2班</v>
      </c>
      <c r="D41" s="4" t="str">
        <f>VLOOKUP(A41,Sheet2!$B$3:$H$971,6,FALSE)</f>
        <v>杨栋</v>
      </c>
      <c r="E41" s="4">
        <f>VLOOKUP(A41,Sheet2!$B$3:$H$971,7,FALSE)</f>
        <v>120081570</v>
      </c>
      <c r="F41" s="3" t="s">
        <v>99</v>
      </c>
      <c r="G41" s="1" t="s">
        <v>81</v>
      </c>
    </row>
    <row r="42" ht="15.6" spans="1:7">
      <c r="A42" s="3" t="s">
        <v>103</v>
      </c>
      <c r="B42" s="4">
        <f>VLOOKUP(A42,Sheet2!$B$3:$D$971,2,FALSE)</f>
        <v>20192900</v>
      </c>
      <c r="C42" s="4" t="str">
        <f>VLOOKUP(A42,Sheet2!$B$3:$D$971,3,FALSE)</f>
        <v>19财政2班</v>
      </c>
      <c r="D42" s="4">
        <f>VLOOKUP(A42,Sheet2!$B$3:$H$971,6,FALSE)</f>
        <v>0</v>
      </c>
      <c r="E42" s="4">
        <f>VLOOKUP(A42,Sheet2!$B$3:$H$971,7,FALSE)</f>
        <v>0</v>
      </c>
      <c r="F42" s="3" t="s">
        <v>104</v>
      </c>
      <c r="G42" s="1" t="s">
        <v>81</v>
      </c>
    </row>
    <row r="43" ht="15.6" spans="1:7">
      <c r="A43" s="3" t="s">
        <v>105</v>
      </c>
      <c r="B43" s="4">
        <f>VLOOKUP(A43,Sheet2!$B$3:$D$971,2,FALSE)</f>
        <v>20182092</v>
      </c>
      <c r="C43" s="4" t="str">
        <f>VLOOKUP(A43,Sheet2!$B$3:$D$971,3,FALSE)</f>
        <v>18财管4班</v>
      </c>
      <c r="D43" s="4">
        <f>VLOOKUP(A43,Sheet2!$B$3:$H$971,6,FALSE)</f>
        <v>0</v>
      </c>
      <c r="E43" s="4">
        <f>VLOOKUP(A43,Sheet2!$B$3:$H$971,7,FALSE)</f>
        <v>0</v>
      </c>
      <c r="F43" s="3" t="s">
        <v>104</v>
      </c>
      <c r="G43" s="1" t="s">
        <v>81</v>
      </c>
    </row>
    <row r="44" ht="15.6" spans="1:7">
      <c r="A44" s="3" t="s">
        <v>107</v>
      </c>
      <c r="B44" s="4">
        <f>VLOOKUP(A44,Sheet2!$B$3:$D$971,2,FALSE)</f>
        <v>20181293</v>
      </c>
      <c r="C44" s="4" t="str">
        <f>VLOOKUP(A44,Sheet2!$B$3:$D$971,3,FALSE)</f>
        <v>18工管2班</v>
      </c>
      <c r="D44" s="4">
        <f>VLOOKUP(A44,Sheet2!$B$3:$H$971,6,FALSE)</f>
        <v>0</v>
      </c>
      <c r="E44" s="4">
        <f>VLOOKUP(A44,Sheet2!$B$3:$H$971,7,FALSE)</f>
        <v>0</v>
      </c>
      <c r="F44" s="3" t="s">
        <v>111</v>
      </c>
      <c r="G44" s="1" t="s">
        <v>81</v>
      </c>
    </row>
    <row r="45" ht="15.6" spans="1:7">
      <c r="A45" s="3" t="s">
        <v>109</v>
      </c>
      <c r="B45" s="4">
        <f>VLOOKUP(A45,Sheet2!$B$3:$D$971,2,FALSE)</f>
        <v>20192564</v>
      </c>
      <c r="C45" s="4" t="str">
        <f>VLOOKUP(A45,Sheet2!$B$3:$D$971,3,FALSE)</f>
        <v>19金融学5班</v>
      </c>
      <c r="D45" s="4">
        <f>VLOOKUP(A45,Sheet2!$B$3:$H$971,6,FALSE)</f>
        <v>0</v>
      </c>
      <c r="E45" s="4">
        <f>VLOOKUP(A45,Sheet2!$B$3:$H$971,7,FALSE)</f>
        <v>0</v>
      </c>
      <c r="F45" s="3" t="s">
        <v>111</v>
      </c>
      <c r="G45" s="1" t="s">
        <v>81</v>
      </c>
    </row>
    <row r="46" ht="15.6" spans="1:7">
      <c r="A46" s="3" t="s">
        <v>112</v>
      </c>
      <c r="B46" s="4">
        <f>VLOOKUP(A46,Sheet2!$B$3:$D$971,2,FALSE)</f>
        <v>20185085</v>
      </c>
      <c r="C46" s="4" t="str">
        <f>VLOOKUP(A46,Sheet2!$B$3:$D$971,3,FALSE)</f>
        <v>18税收4班</v>
      </c>
      <c r="D46" s="4">
        <f>VLOOKUP(A46,Sheet2!$B$3:$H$971,6,FALSE)</f>
        <v>0</v>
      </c>
      <c r="E46" s="4">
        <f>VLOOKUP(A46,Sheet2!$B$3:$H$971,7,FALSE)</f>
        <v>0</v>
      </c>
      <c r="F46" s="3" t="s">
        <v>111</v>
      </c>
      <c r="G46" s="1" t="s">
        <v>81</v>
      </c>
    </row>
    <row r="47" ht="15.6" spans="1:7">
      <c r="A47" s="3" t="s">
        <v>113</v>
      </c>
      <c r="B47" s="4">
        <f>VLOOKUP(A47,Sheet2!$B$3:$D$971,2,FALSE)</f>
        <v>20192542</v>
      </c>
      <c r="C47" s="4" t="str">
        <f>VLOOKUP(A47,Sheet2!$B$3:$D$971,3,FALSE)</f>
        <v>19经济6班</v>
      </c>
      <c r="D47" s="4">
        <f>VLOOKUP(A47,Sheet2!$B$3:$H$971,6,FALSE)</f>
        <v>0</v>
      </c>
      <c r="E47" s="4">
        <f>VLOOKUP(A47,Sheet2!$B$3:$H$971,7,FALSE)</f>
        <v>0</v>
      </c>
      <c r="F47" s="3" t="s">
        <v>118</v>
      </c>
      <c r="G47" s="1" t="s">
        <v>81</v>
      </c>
    </row>
    <row r="48" ht="15.6" spans="1:7">
      <c r="A48" s="3" t="s">
        <v>115</v>
      </c>
      <c r="B48" s="4">
        <f>VLOOKUP(A48,Sheet2!$B$3:$D$971,2,FALSE)</f>
        <v>20194950</v>
      </c>
      <c r="C48" s="4" t="str">
        <f>VLOOKUP(A48,Sheet2!$B$3:$D$971,3,FALSE)</f>
        <v>19投资3班</v>
      </c>
      <c r="D48" s="4" t="str">
        <f>VLOOKUP(A48,Sheet2!$B$3:$H$971,6,FALSE)</f>
        <v>胡利军</v>
      </c>
      <c r="E48" s="4">
        <f>VLOOKUP(A48,Sheet2!$B$3:$H$971,7,FALSE)</f>
        <v>120081787</v>
      </c>
      <c r="F48" s="3" t="s">
        <v>118</v>
      </c>
      <c r="G48" s="1" t="s">
        <v>81</v>
      </c>
    </row>
    <row r="49" ht="15.6" spans="1:7">
      <c r="A49" s="3" t="s">
        <v>119</v>
      </c>
      <c r="B49" s="4">
        <f>VLOOKUP(A49,Sheet2!$B$3:$D$971,2,FALSE)</f>
        <v>20193880</v>
      </c>
      <c r="C49" s="4" t="str">
        <f>VLOOKUP(A49,Sheet2!$B$3:$D$971,3,FALSE)</f>
        <v>19审计4班</v>
      </c>
      <c r="D49" s="4" t="str">
        <f>VLOOKUP(A49,Sheet2!$B$3:$H$971,6,FALSE)</f>
        <v>孙德良</v>
      </c>
      <c r="E49" s="4">
        <f>VLOOKUP(A49,Sheet2!$B$3:$H$971,7,FALSE)</f>
        <v>120081056</v>
      </c>
      <c r="F49" s="3" t="s">
        <v>118</v>
      </c>
      <c r="G49" s="1" t="s">
        <v>81</v>
      </c>
    </row>
    <row r="50" ht="15.6" spans="1:7">
      <c r="A50" s="3" t="s">
        <v>121</v>
      </c>
      <c r="B50" s="4">
        <f>VLOOKUP(A50,Sheet2!$B$3:$D$971,2,FALSE)</f>
        <v>20191960</v>
      </c>
      <c r="C50" s="4" t="str">
        <f>VLOOKUP(A50,Sheet2!$B$3:$D$971,3,FALSE)</f>
        <v>19金融学3班</v>
      </c>
      <c r="D50" s="4">
        <f>VLOOKUP(A50,Sheet2!$B$3:$H$971,6,FALSE)</f>
        <v>0</v>
      </c>
      <c r="E50" s="4">
        <f>VLOOKUP(A50,Sheet2!$B$3:$H$971,7,FALSE)</f>
        <v>0</v>
      </c>
      <c r="F50" s="3" t="s">
        <v>118</v>
      </c>
      <c r="G50" s="1" t="s">
        <v>81</v>
      </c>
    </row>
    <row r="51" ht="15.6" spans="1:7">
      <c r="A51" s="3" t="s">
        <v>123</v>
      </c>
      <c r="B51" s="4">
        <f>VLOOKUP(A51,Sheet2!$B$3:$D$971,2,FALSE)</f>
        <v>20191625</v>
      </c>
      <c r="C51" s="4" t="str">
        <f>VLOOKUP(A51,Sheet2!$B$3:$D$971,3,FALSE)</f>
        <v>19金工4班</v>
      </c>
      <c r="D51" s="4">
        <f>VLOOKUP(A51,Sheet2!$B$3:$H$971,6,FALSE)</f>
        <v>0</v>
      </c>
      <c r="E51" s="4">
        <f>VLOOKUP(A51,Sheet2!$B$3:$H$971,7,FALSE)</f>
        <v>0</v>
      </c>
      <c r="F51" s="3" t="s">
        <v>125</v>
      </c>
      <c r="G51" s="1" t="s">
        <v>81</v>
      </c>
    </row>
    <row r="52" ht="15.6" spans="1:7">
      <c r="A52" s="3" t="s">
        <v>126</v>
      </c>
      <c r="B52" s="4">
        <f>VLOOKUP(A52,Sheet2!$B$3:$D$971,2,FALSE)</f>
        <v>20192463</v>
      </c>
      <c r="C52" s="4" t="str">
        <f>VLOOKUP(A52,Sheet2!$B$3:$D$971,3,FALSE)</f>
        <v>19电商2班</v>
      </c>
      <c r="D52" s="4">
        <f>VLOOKUP(A52,Sheet2!$B$3:$H$971,6,FALSE)</f>
        <v>0</v>
      </c>
      <c r="E52" s="4">
        <f>VLOOKUP(A52,Sheet2!$B$3:$H$971,7,FALSE)</f>
        <v>0</v>
      </c>
      <c r="F52" s="3" t="s">
        <v>127</v>
      </c>
      <c r="G52" s="1" t="s">
        <v>81</v>
      </c>
    </row>
    <row r="53" ht="15.6" spans="1:7">
      <c r="A53" s="6" t="s">
        <v>128</v>
      </c>
      <c r="B53" s="4">
        <f>VLOOKUP(A53,Sheet2!$B$3:$D$971,2,FALSE)</f>
        <v>20184409</v>
      </c>
      <c r="C53" s="4" t="str">
        <f>VLOOKUP(A53,Sheet2!$B$3:$D$971,3,FALSE)</f>
        <v>18人力2班</v>
      </c>
      <c r="D53" s="4">
        <f>VLOOKUP(A53,Sheet2!$B$3:$H$971,6,FALSE)</f>
        <v>0</v>
      </c>
      <c r="E53" s="4">
        <f>VLOOKUP(A53,Sheet2!$B$3:$H$971,7,FALSE)</f>
        <v>0</v>
      </c>
      <c r="F53" s="3" t="s">
        <v>129</v>
      </c>
      <c r="G53" s="1" t="s">
        <v>81</v>
      </c>
    </row>
    <row r="54" ht="15.6" spans="1:7">
      <c r="A54" s="6" t="s">
        <v>130</v>
      </c>
      <c r="B54" s="4">
        <f>VLOOKUP(A54,Sheet2!$B$3:$D$971,2,FALSE)</f>
        <v>20190239</v>
      </c>
      <c r="C54" s="4" t="str">
        <f>VLOOKUP(A54,Sheet2!$B$3:$D$971,3,FALSE)</f>
        <v>19法学5班</v>
      </c>
      <c r="D54" s="4">
        <f>VLOOKUP(A54,Sheet2!$B$3:$H$971,6,FALSE)</f>
        <v>0</v>
      </c>
      <c r="E54" s="4">
        <f>VLOOKUP(A54,Sheet2!$B$3:$H$971,7,FALSE)</f>
        <v>0</v>
      </c>
      <c r="F54" s="3" t="s">
        <v>129</v>
      </c>
      <c r="G54" s="1" t="s">
        <v>81</v>
      </c>
    </row>
    <row r="55" ht="15.6" spans="1:7">
      <c r="A55" s="6" t="s">
        <v>132</v>
      </c>
      <c r="B55" s="4">
        <f>VLOOKUP(A55,Sheet2!$B$3:$D$971,2,FALSE)</f>
        <v>20180162</v>
      </c>
      <c r="C55" s="4" t="str">
        <f>VLOOKUP(A55,Sheet2!$B$3:$D$971,3,FALSE)</f>
        <v>18工管2班</v>
      </c>
      <c r="D55" s="4">
        <f>VLOOKUP(A55,Sheet2!$B$3:$H$971,6,FALSE)</f>
        <v>0</v>
      </c>
      <c r="E55" s="4">
        <f>VLOOKUP(A55,Sheet2!$B$3:$H$971,7,FALSE)</f>
        <v>0</v>
      </c>
      <c r="F55" s="3" t="s">
        <v>129</v>
      </c>
      <c r="G55" s="1" t="s">
        <v>81</v>
      </c>
    </row>
    <row r="56" ht="15.6" spans="1:7">
      <c r="A56" s="6" t="s">
        <v>133</v>
      </c>
      <c r="B56" s="4">
        <f>VLOOKUP(A56,Sheet2!$B$3:$D$971,2,FALSE)</f>
        <v>20193177</v>
      </c>
      <c r="C56" s="4" t="str">
        <f>VLOOKUP(A56,Sheet2!$B$3:$D$971,3,FALSE)</f>
        <v>19经济8班</v>
      </c>
      <c r="D56" s="4">
        <f>VLOOKUP(A56,Sheet2!$B$3:$H$971,6,FALSE)</f>
        <v>0</v>
      </c>
      <c r="E56" s="4">
        <f>VLOOKUP(A56,Sheet2!$B$3:$H$971,7,FALSE)</f>
        <v>0</v>
      </c>
      <c r="F56" s="3" t="s">
        <v>129</v>
      </c>
      <c r="G56" s="1" t="s">
        <v>81</v>
      </c>
    </row>
    <row r="57" ht="15.6" spans="1:7">
      <c r="A57" s="6" t="s">
        <v>135</v>
      </c>
      <c r="B57" s="4">
        <f>VLOOKUP(A57,Sheet2!$B$3:$D$971,2,FALSE)</f>
        <v>20181657</v>
      </c>
      <c r="C57" s="4" t="str">
        <f>VLOOKUP(A57,Sheet2!$B$3:$D$971,3,FALSE)</f>
        <v>18经济4班</v>
      </c>
      <c r="D57" s="4">
        <f>VLOOKUP(A57,Sheet2!$B$3:$H$971,6,FALSE)</f>
        <v>0</v>
      </c>
      <c r="E57" s="4">
        <f>VLOOKUP(A57,Sheet2!$B$3:$H$971,7,FALSE)</f>
        <v>0</v>
      </c>
      <c r="F57" s="3" t="s">
        <v>137</v>
      </c>
      <c r="G57" s="1" t="s">
        <v>81</v>
      </c>
    </row>
    <row r="58" ht="15.6" spans="1:7">
      <c r="A58" s="6" t="s">
        <v>138</v>
      </c>
      <c r="B58" s="4">
        <f>VLOOKUP(A58,Sheet2!$B$3:$D$971,2,FALSE)</f>
        <v>20190474</v>
      </c>
      <c r="C58" s="4" t="str">
        <f>VLOOKUP(A58,Sheet2!$B$3:$D$971,3,FALSE)</f>
        <v>19电商2班</v>
      </c>
      <c r="D58" s="4" t="str">
        <f>VLOOKUP(A58,Sheet2!$B$3:$H$971,6,FALSE)</f>
        <v>孙德良</v>
      </c>
      <c r="E58" s="4">
        <f>VLOOKUP(A58,Sheet2!$B$3:$H$971,7,FALSE)</f>
        <v>120081056</v>
      </c>
      <c r="F58" s="3" t="s">
        <v>137</v>
      </c>
      <c r="G58" s="1" t="s">
        <v>81</v>
      </c>
    </row>
    <row r="59" ht="15.6" spans="1:7">
      <c r="A59" s="6" t="s">
        <v>139</v>
      </c>
      <c r="B59" s="4">
        <f>VLOOKUP(A59,Sheet2!$B$3:$D$971,2,FALSE)</f>
        <v>20191609</v>
      </c>
      <c r="C59" s="4" t="str">
        <f>VLOOKUP(A59,Sheet2!$B$3:$D$971,3,FALSE)</f>
        <v>19金融7班</v>
      </c>
      <c r="D59" s="4">
        <f>VLOOKUP(A59,Sheet2!$B$3:$H$971,6,FALSE)</f>
        <v>0</v>
      </c>
      <c r="E59" s="4">
        <f>VLOOKUP(A59,Sheet2!$B$3:$H$971,7,FALSE)</f>
        <v>0</v>
      </c>
      <c r="F59" s="3" t="s">
        <v>137</v>
      </c>
      <c r="G59" s="1" t="s">
        <v>81</v>
      </c>
    </row>
    <row r="60" ht="15.6" spans="1:7">
      <c r="A60" s="6" t="s">
        <v>140</v>
      </c>
      <c r="B60" s="4">
        <f>VLOOKUP(A60,Sheet2!$B$3:$D$971,2,FALSE)</f>
        <v>20181407</v>
      </c>
      <c r="C60" s="4" t="str">
        <f>VLOOKUP(A60,Sheet2!$B$3:$D$971,3,FALSE)</f>
        <v>18造价1班</v>
      </c>
      <c r="D60" s="4">
        <f>VLOOKUP(A60,Sheet2!$B$3:$H$971,6,FALSE)</f>
        <v>0</v>
      </c>
      <c r="E60" s="4">
        <f>VLOOKUP(A60,Sheet2!$B$3:$H$971,7,FALSE)</f>
        <v>0</v>
      </c>
      <c r="F60" s="3" t="s">
        <v>137</v>
      </c>
      <c r="G60" s="1" t="s">
        <v>81</v>
      </c>
    </row>
    <row r="61" ht="15.6" spans="1:7">
      <c r="A61" s="6" t="s">
        <v>142</v>
      </c>
      <c r="B61" s="4">
        <f>VLOOKUP(A61,Sheet2!$B$3:$D$971,2,FALSE)</f>
        <v>20193409</v>
      </c>
      <c r="C61" s="4" t="str">
        <f>VLOOKUP(A61,Sheet2!$B$3:$D$971,3,FALSE)</f>
        <v>19经济8班</v>
      </c>
      <c r="D61" s="4">
        <f>VLOOKUP(A61,Sheet2!$B$3:$H$971,6,FALSE)</f>
        <v>0</v>
      </c>
      <c r="E61" s="4">
        <f>VLOOKUP(A61,Sheet2!$B$3:$H$971,7,FALSE)</f>
        <v>0</v>
      </c>
      <c r="F61" s="3" t="s">
        <v>137</v>
      </c>
      <c r="G61" s="1" t="s">
        <v>81</v>
      </c>
    </row>
    <row r="62" ht="15.6" spans="1:7">
      <c r="A62" s="6" t="s">
        <v>143</v>
      </c>
      <c r="B62" s="4">
        <f>VLOOKUP(A62,Sheet2!$B$3:$D$971,2,FALSE)</f>
        <v>20182978</v>
      </c>
      <c r="C62" s="4" t="str">
        <f>VLOOKUP(A62,Sheet2!$B$3:$D$971,3,FALSE)</f>
        <v>18财管1班</v>
      </c>
      <c r="D62" s="4">
        <f>VLOOKUP(A62,Sheet2!$B$3:$H$971,6,FALSE)</f>
        <v>0</v>
      </c>
      <c r="E62" s="4">
        <f>VLOOKUP(A62,Sheet2!$B$3:$H$971,7,FALSE)</f>
        <v>0</v>
      </c>
      <c r="F62" s="3" t="s">
        <v>137</v>
      </c>
      <c r="G62" s="1" t="s">
        <v>81</v>
      </c>
    </row>
    <row r="63" ht="15.6" spans="1:7">
      <c r="A63" s="4"/>
      <c r="B63" s="4" t="e">
        <f>VLOOKUP(A63,Sheet2!$B$3:$D$971,2,FALSE)</f>
        <v>#N/A</v>
      </c>
      <c r="C63" s="4" t="e">
        <f>VLOOKUP(A63,Sheet2!$B$3:$D$971,3,FALSE)</f>
        <v>#N/A</v>
      </c>
      <c r="D63" s="4" t="e">
        <f>VLOOKUP(A63,Sheet2!$B$3:$H$971,6,FALSE)</f>
        <v>#N/A</v>
      </c>
      <c r="E63" s="4" t="e">
        <f>VLOOKUP(A63,Sheet2!$B$3:$H$971,7,FALSE)</f>
        <v>#N/A</v>
      </c>
      <c r="F63" s="4" t="s">
        <v>147</v>
      </c>
      <c r="G63" s="4" t="s">
        <v>81</v>
      </c>
    </row>
    <row r="64" ht="15.6" spans="1:7">
      <c r="A64" s="4" t="s">
        <v>148</v>
      </c>
      <c r="B64" s="4" t="e">
        <f>VLOOKUP(A64,Sheet2!A$3:C$971,2,FALSE)</f>
        <v>#N/A</v>
      </c>
      <c r="C64" s="4" t="str">
        <f>VLOOKUP(A64,Sheet2!$B$3:$D$971,3,FALSE)</f>
        <v>18会计4班</v>
      </c>
      <c r="D64" s="4">
        <f>VLOOKUP(A64,Sheet2!$B$3:$H$971,6,FALSE)</f>
        <v>0</v>
      </c>
      <c r="E64" s="4">
        <f>VLOOKUP(A64,Sheet2!$B$3:$H$971,7,FALSE)</f>
        <v>0</v>
      </c>
      <c r="F64" s="4" t="s">
        <v>147</v>
      </c>
      <c r="G64" s="4" t="s">
        <v>81</v>
      </c>
    </row>
    <row r="65" ht="15.6" spans="1:7">
      <c r="A65" s="4" t="s">
        <v>150</v>
      </c>
      <c r="B65" s="4" t="e">
        <f>VLOOKUP(A65,Sheet2!A$3:C$971,2,FALSE)</f>
        <v>#N/A</v>
      </c>
      <c r="C65" s="4" t="str">
        <f>VLOOKUP(A65,Sheet2!$B$3:$D$971,3,FALSE)</f>
        <v>18金工4班</v>
      </c>
      <c r="D65" s="4">
        <f>VLOOKUP(A65,Sheet2!$B$3:$H$971,6,FALSE)</f>
        <v>0</v>
      </c>
      <c r="E65" s="4">
        <f>VLOOKUP(A65,Sheet2!$B$3:$H$971,7,FALSE)</f>
        <v>0</v>
      </c>
      <c r="F65" s="4" t="s">
        <v>147</v>
      </c>
      <c r="G65" s="4" t="s">
        <v>81</v>
      </c>
    </row>
    <row r="66" ht="15.6" spans="1:7">
      <c r="A66" s="4" t="s">
        <v>152</v>
      </c>
      <c r="B66" s="4" t="e">
        <f>VLOOKUP(A66,Sheet2!A$3:C$971,2,FALSE)</f>
        <v>#N/A</v>
      </c>
      <c r="C66" s="4" t="str">
        <f>VLOOKUP(A66,Sheet2!$B$3:$D$971,3,FALSE)</f>
        <v>19法学1班</v>
      </c>
      <c r="D66" s="4">
        <f>VLOOKUP(A66,Sheet2!$B$3:$H$971,6,FALSE)</f>
        <v>0</v>
      </c>
      <c r="E66" s="4">
        <f>VLOOKUP(A66,Sheet2!$B$3:$H$971,7,FALSE)</f>
        <v>0</v>
      </c>
      <c r="F66" s="4" t="s">
        <v>147</v>
      </c>
      <c r="G66" s="4" t="s">
        <v>81</v>
      </c>
    </row>
    <row r="67" ht="15.6" spans="1:7">
      <c r="A67" s="4" t="s">
        <v>154</v>
      </c>
      <c r="B67" s="4" t="e">
        <f>VLOOKUP(A67,Sheet2!A$3:C$971,2,FALSE)</f>
        <v>#N/A</v>
      </c>
      <c r="C67" s="4" t="str">
        <f>VLOOKUP(A67,Sheet2!$B$3:$D$971,3,FALSE)</f>
        <v>18财管CIMA班</v>
      </c>
      <c r="D67" s="4">
        <f>VLOOKUP(A67,Sheet2!$B$3:$H$971,6,FALSE)</f>
        <v>0</v>
      </c>
      <c r="E67" s="4">
        <f>VLOOKUP(A67,Sheet2!$B$3:$H$971,7,FALSE)</f>
        <v>0</v>
      </c>
      <c r="F67" s="4" t="s">
        <v>147</v>
      </c>
      <c r="G67" s="4" t="s">
        <v>81</v>
      </c>
    </row>
    <row r="68" ht="15.6" spans="1:7">
      <c r="A68" s="4" t="s">
        <v>156</v>
      </c>
      <c r="B68" s="4" t="e">
        <f>VLOOKUP(A68,Sheet2!A$3:C$971,2,FALSE)</f>
        <v>#N/A</v>
      </c>
      <c r="C68" s="4" t="str">
        <f>VLOOKUP(A68,Sheet2!$B$3:$D$971,3,FALSE)</f>
        <v>19经济1班</v>
      </c>
      <c r="D68" s="4">
        <f>VLOOKUP(A68,Sheet2!$B$3:$H$971,6,FALSE)</f>
        <v>0</v>
      </c>
      <c r="E68" s="4">
        <f>VLOOKUP(A68,Sheet2!$B$3:$H$971,7,FALSE)</f>
        <v>0</v>
      </c>
      <c r="F68" s="4" t="s">
        <v>147</v>
      </c>
      <c r="G68" s="4" t="s">
        <v>81</v>
      </c>
    </row>
    <row r="69" ht="15.6" spans="1:7">
      <c r="A69" s="4" t="s">
        <v>158</v>
      </c>
      <c r="B69" s="4" t="e">
        <f>VLOOKUP(A69,Sheet2!A$3:C$971,2,FALSE)</f>
        <v>#N/A</v>
      </c>
      <c r="C69" s="4" t="str">
        <f>VLOOKUP(A69,Sheet2!$B$3:$D$971,3,FALSE)</f>
        <v>18会计5班</v>
      </c>
      <c r="D69" s="4">
        <f>VLOOKUP(A69,Sheet2!$B$3:$H$971,6,FALSE)</f>
        <v>0</v>
      </c>
      <c r="E69" s="4">
        <f>VLOOKUP(A69,Sheet2!$B$3:$H$971,7,FALSE)</f>
        <v>0</v>
      </c>
      <c r="F69" s="4" t="s">
        <v>160</v>
      </c>
      <c r="G69" s="4" t="s">
        <v>81</v>
      </c>
    </row>
    <row r="70" ht="15.6" spans="1:7">
      <c r="A70" s="4" t="s">
        <v>161</v>
      </c>
      <c r="B70" s="4" t="e">
        <f>VLOOKUP(A70,Sheet2!A$3:C$971,2,FALSE)</f>
        <v>#N/A</v>
      </c>
      <c r="C70" s="4" t="str">
        <f>VLOOKUP(A70,Sheet2!$B$3:$D$971,3,FALSE)</f>
        <v>18人力1班</v>
      </c>
      <c r="D70" s="4">
        <f>VLOOKUP(A70,Sheet2!$B$3:$H$971,6,FALSE)</f>
        <v>0</v>
      </c>
      <c r="E70" s="4">
        <f>VLOOKUP(A70,Sheet2!$B$3:$H$971,7,FALSE)</f>
        <v>0</v>
      </c>
      <c r="F70" s="4" t="s">
        <v>160</v>
      </c>
      <c r="G70" s="4" t="s">
        <v>81</v>
      </c>
    </row>
    <row r="71" ht="15.6" spans="1:7">
      <c r="A71" s="4" t="s">
        <v>163</v>
      </c>
      <c r="B71" s="4" t="e">
        <f>VLOOKUP(A71,Sheet2!A$3:C$971,2,FALSE)</f>
        <v>#N/A</v>
      </c>
      <c r="C71" s="4" t="str">
        <f>VLOOKUP(A71,Sheet2!$B$3:$D$971,3,FALSE)</f>
        <v>19投资三班</v>
      </c>
      <c r="D71" s="4">
        <f>VLOOKUP(A71,Sheet2!$B$3:$H$971,6,FALSE)</f>
        <v>0</v>
      </c>
      <c r="E71" s="4">
        <f>VLOOKUP(A71,Sheet2!$B$3:$H$971,7,FALSE)</f>
        <v>0</v>
      </c>
      <c r="F71" s="4" t="s">
        <v>160</v>
      </c>
      <c r="G71" s="4" t="s">
        <v>81</v>
      </c>
    </row>
    <row r="72" ht="15.6" spans="1:7">
      <c r="A72" s="4" t="s">
        <v>165</v>
      </c>
      <c r="B72" s="4" t="e">
        <f>VLOOKUP(A72,Sheet2!A$3:C$971,2,FALSE)</f>
        <v>#N/A</v>
      </c>
      <c r="C72" s="4" t="str">
        <f>VLOOKUP(A72,Sheet2!$B$3:$D$971,3,FALSE)</f>
        <v>19电商一班</v>
      </c>
      <c r="D72" s="4">
        <f>VLOOKUP(A72,Sheet2!$B$3:$H$971,6,FALSE)</f>
        <v>0</v>
      </c>
      <c r="E72" s="4">
        <f>VLOOKUP(A72,Sheet2!$B$3:$H$971,7,FALSE)</f>
        <v>0</v>
      </c>
      <c r="F72" s="4" t="s">
        <v>160</v>
      </c>
      <c r="G72" s="4" t="s">
        <v>81</v>
      </c>
    </row>
    <row r="73" ht="15.6" spans="1:7">
      <c r="A73" s="4" t="s">
        <v>167</v>
      </c>
      <c r="B73" s="4" t="e">
        <f>VLOOKUP(A73,Sheet2!A$3:C$971,2,FALSE)</f>
        <v>#N/A</v>
      </c>
      <c r="C73" s="4" t="str">
        <f>VLOOKUP(A73,Sheet2!$B$3:$D$971,3,FALSE)</f>
        <v>18营销0班</v>
      </c>
      <c r="D73" s="4">
        <f>VLOOKUP(A73,Sheet2!$B$3:$H$971,6,FALSE)</f>
        <v>0</v>
      </c>
      <c r="E73" s="4">
        <f>VLOOKUP(A73,Sheet2!$B$3:$H$971,7,FALSE)</f>
        <v>0</v>
      </c>
      <c r="F73" s="4" t="s">
        <v>160</v>
      </c>
      <c r="G73" s="4" t="s">
        <v>81</v>
      </c>
    </row>
    <row r="74" ht="15.6" spans="1:7">
      <c r="A74" s="4" t="s">
        <v>168</v>
      </c>
      <c r="B74" s="4" t="e">
        <f>VLOOKUP(A74,Sheet2!A$3:C$971,2,FALSE)</f>
        <v>#N/A</v>
      </c>
      <c r="C74" s="4" t="str">
        <f>VLOOKUP(A74,Sheet2!$B$3:$D$971,3,FALSE)</f>
        <v>18会计10</v>
      </c>
      <c r="D74" s="4">
        <f>VLOOKUP(A74,Sheet2!$B$3:$H$971,6,FALSE)</f>
        <v>0</v>
      </c>
      <c r="E74" s="4">
        <f>VLOOKUP(A74,Sheet2!$B$3:$H$971,7,FALSE)</f>
        <v>0</v>
      </c>
      <c r="F74" s="4" t="s">
        <v>160</v>
      </c>
      <c r="G74" s="4" t="s">
        <v>81</v>
      </c>
    </row>
    <row r="75" ht="15.6" spans="1:7">
      <c r="A75" s="4" t="s">
        <v>170</v>
      </c>
      <c r="B75" s="4" t="e">
        <f>VLOOKUP(A75,Sheet2!A$3:C$971,2,FALSE)</f>
        <v>#N/A</v>
      </c>
      <c r="C75" s="4" t="str">
        <f>VLOOKUP(A75,Sheet2!$B$3:$D$971,3,FALSE)</f>
        <v>18电商2班</v>
      </c>
      <c r="D75" s="4">
        <f>VLOOKUP(A75,Sheet2!$B$3:$H$971,6,FALSE)</f>
        <v>0</v>
      </c>
      <c r="E75" s="4">
        <f>VLOOKUP(A75,Sheet2!$B$3:$H$971,7,FALSE)</f>
        <v>0</v>
      </c>
      <c r="F75" s="4" t="s">
        <v>171</v>
      </c>
      <c r="G75" s="4" t="s">
        <v>81</v>
      </c>
    </row>
    <row r="76" ht="15.6" spans="1:7">
      <c r="A76" s="4" t="s">
        <v>172</v>
      </c>
      <c r="B76" s="4" t="e">
        <f>VLOOKUP(A76,Sheet2!A$3:C$971,2,FALSE)</f>
        <v>#N/A</v>
      </c>
      <c r="C76" s="4" t="str">
        <f>VLOOKUP(A76,Sheet2!$B$3:$D$971,3,FALSE)</f>
        <v>19会计3班</v>
      </c>
      <c r="D76" s="4">
        <f>VLOOKUP(A76,Sheet2!$B$3:$H$971,6,FALSE)</f>
        <v>0</v>
      </c>
      <c r="E76" s="4">
        <f>VLOOKUP(A76,Sheet2!$B$3:$H$971,7,FALSE)</f>
        <v>0</v>
      </c>
      <c r="F76" s="4" t="s">
        <v>171</v>
      </c>
      <c r="G76" s="4" t="s">
        <v>81</v>
      </c>
    </row>
    <row r="77" ht="15.6" spans="1:7">
      <c r="A77" s="4" t="s">
        <v>174</v>
      </c>
      <c r="B77" s="4" t="e">
        <f>VLOOKUP(A77,Sheet2!A$3:C$971,2,FALSE)</f>
        <v>#N/A</v>
      </c>
      <c r="C77" s="4" t="str">
        <f>VLOOKUP(A77,Sheet2!$B$3:$D$971,3,FALSE)</f>
        <v>19投资3班</v>
      </c>
      <c r="D77" s="4">
        <f>VLOOKUP(A77,Sheet2!$B$3:$H$971,6,FALSE)</f>
        <v>0</v>
      </c>
      <c r="E77" s="4">
        <f>VLOOKUP(A77,Sheet2!$B$3:$H$971,7,FALSE)</f>
        <v>0</v>
      </c>
      <c r="F77" s="4" t="s">
        <v>171</v>
      </c>
      <c r="G77" s="4" t="s">
        <v>81</v>
      </c>
    </row>
    <row r="78" ht="15.6" spans="1:7">
      <c r="A78" s="4" t="s">
        <v>175</v>
      </c>
      <c r="B78" s="4" t="e">
        <f>VLOOKUP(A78,Sheet2!A$3:C$971,2,FALSE)</f>
        <v>#N/A</v>
      </c>
      <c r="C78" s="4" t="str">
        <f>VLOOKUP(A78,Sheet2!$B$3:$D$971,3,FALSE)</f>
        <v>19营销0班</v>
      </c>
      <c r="D78" s="4" t="str">
        <f>VLOOKUP(A78,Sheet2!$B$3:$H$971,6,FALSE)</f>
        <v>孙德良</v>
      </c>
      <c r="E78" s="4">
        <f>VLOOKUP(A78,Sheet2!$B$3:$H$971,7,FALSE)</f>
        <v>120081056</v>
      </c>
      <c r="F78" s="4" t="s">
        <v>171</v>
      </c>
      <c r="G78" s="4" t="s">
        <v>81</v>
      </c>
    </row>
    <row r="79" ht="15.6" spans="1:7">
      <c r="A79" s="4" t="s">
        <v>177</v>
      </c>
      <c r="B79" s="4" t="e">
        <f>VLOOKUP(A79,Sheet2!A$3:C$971,2,FALSE)</f>
        <v>#N/A</v>
      </c>
      <c r="C79" s="4" t="str">
        <f>VLOOKUP(A79,Sheet2!$B$3:$D$971,3,FALSE)</f>
        <v>18旅管1班</v>
      </c>
      <c r="D79" s="4">
        <f>VLOOKUP(A79,Sheet2!$B$3:$H$971,6,FALSE)</f>
        <v>0</v>
      </c>
      <c r="E79" s="4">
        <f>VLOOKUP(A79,Sheet2!$B$3:$H$971,7,FALSE)</f>
        <v>0</v>
      </c>
      <c r="F79" s="4" t="s">
        <v>171</v>
      </c>
      <c r="G79" s="4" t="s">
        <v>81</v>
      </c>
    </row>
    <row r="80" ht="15.6" spans="1:7">
      <c r="A80" s="4" t="s">
        <v>179</v>
      </c>
      <c r="B80" s="4" t="e">
        <f>VLOOKUP(A80,Sheet2!A$3:C$971,2,FALSE)</f>
        <v>#N/A</v>
      </c>
      <c r="C80" s="4" t="str">
        <f>VLOOKUP(A80,Sheet2!$B$3:$D$971,3,FALSE)</f>
        <v>18金工3班</v>
      </c>
      <c r="D80" s="4">
        <f>VLOOKUP(A80,Sheet2!$B$3:$H$971,6,FALSE)</f>
        <v>0</v>
      </c>
      <c r="E80" s="4">
        <f>VLOOKUP(A80,Sheet2!$B$3:$H$971,7,FALSE)</f>
        <v>0</v>
      </c>
      <c r="F80" s="4" t="s">
        <v>171</v>
      </c>
      <c r="G80" s="4" t="s">
        <v>81</v>
      </c>
    </row>
    <row r="81" ht="15.6" spans="1:7">
      <c r="A81" s="4" t="s">
        <v>181</v>
      </c>
      <c r="B81" s="4" t="e">
        <f>VLOOKUP(A81,Sheet2!A$3:C$971,2,FALSE)</f>
        <v>#N/A</v>
      </c>
      <c r="C81" s="4" t="str">
        <f>VLOOKUP(A81,Sheet2!$B$3:$D$971,3,FALSE)</f>
        <v>19投资3班</v>
      </c>
      <c r="D81" s="4">
        <f>VLOOKUP(A81,Sheet2!$B$3:$H$971,6,FALSE)</f>
        <v>0</v>
      </c>
      <c r="E81" s="4">
        <f>VLOOKUP(A81,Sheet2!$B$3:$H$971,7,FALSE)</f>
        <v>0</v>
      </c>
      <c r="F81" s="4" t="s">
        <v>182</v>
      </c>
      <c r="G81" s="4" t="s">
        <v>81</v>
      </c>
    </row>
    <row r="82" ht="15.6" spans="1:7">
      <c r="A82" s="4" t="s">
        <v>183</v>
      </c>
      <c r="B82" s="4" t="e">
        <f>VLOOKUP(A82,Sheet2!A$3:C$971,2,FALSE)</f>
        <v>#N/A</v>
      </c>
      <c r="C82" s="4" t="str">
        <f>VLOOKUP(A82,Sheet2!$B$3:$D$971,3,FALSE)</f>
        <v>18财管1班</v>
      </c>
      <c r="D82" s="4">
        <f>VLOOKUP(A82,Sheet2!$B$3:$H$971,6,FALSE)</f>
        <v>0</v>
      </c>
      <c r="E82" s="4">
        <f>VLOOKUP(A82,Sheet2!$B$3:$H$971,7,FALSE)</f>
        <v>0</v>
      </c>
      <c r="F82" s="4" t="s">
        <v>182</v>
      </c>
      <c r="G82" s="4" t="s">
        <v>81</v>
      </c>
    </row>
    <row r="83" ht="15.6" spans="1:7">
      <c r="A83" s="4" t="s">
        <v>184</v>
      </c>
      <c r="B83" s="4" t="e">
        <f>VLOOKUP(A83,Sheet2!A$3:C$971,2,FALSE)</f>
        <v>#N/A</v>
      </c>
      <c r="C83" s="4" t="str">
        <f>VLOOKUP(A83,Sheet2!$B$3:$D$971,3,FALSE)</f>
        <v>19电商一班</v>
      </c>
      <c r="D83" s="4">
        <f>VLOOKUP(A83,Sheet2!$B$3:$H$971,6,FALSE)</f>
        <v>0</v>
      </c>
      <c r="E83" s="4">
        <f>VLOOKUP(A83,Sheet2!$B$3:$H$971,7,FALSE)</f>
        <v>0</v>
      </c>
      <c r="F83" s="4" t="s">
        <v>182</v>
      </c>
      <c r="G83" s="4" t="s">
        <v>81</v>
      </c>
    </row>
    <row r="84" ht="15.6" spans="1:7">
      <c r="A84" s="4" t="s">
        <v>185</v>
      </c>
      <c r="B84" s="4" t="e">
        <f>VLOOKUP(A84,Sheet2!A$3:C$971,2,FALSE)</f>
        <v>#N/A</v>
      </c>
      <c r="C84" s="4" t="str">
        <f>VLOOKUP(A84,Sheet2!$B$3:$D$971,3,FALSE)</f>
        <v>19会计JG1班</v>
      </c>
      <c r="D84" s="4" t="str">
        <f>VLOOKUP(A84,Sheet2!$B$3:$H$971,6,FALSE)</f>
        <v>胡利军</v>
      </c>
      <c r="E84" s="4">
        <f>VLOOKUP(A84,Sheet2!$B$3:$H$971,7,FALSE)</f>
        <v>120081787</v>
      </c>
      <c r="F84" s="4" t="s">
        <v>182</v>
      </c>
      <c r="G84" s="4" t="s">
        <v>81</v>
      </c>
    </row>
    <row r="85" ht="15.6" spans="1:7">
      <c r="A85" s="4" t="s">
        <v>187</v>
      </c>
      <c r="B85" s="4" t="e">
        <f>VLOOKUP(A85,Sheet2!A$3:C$971,2,FALSE)</f>
        <v>#N/A</v>
      </c>
      <c r="C85" s="4" t="str">
        <f>VLOOKUP(A85,Sheet2!$B$3:$D$971,3,FALSE)</f>
        <v>18物流2班</v>
      </c>
      <c r="D85" s="4">
        <f>VLOOKUP(A85,Sheet2!$B$3:$H$971,6,FALSE)</f>
        <v>0</v>
      </c>
      <c r="E85" s="4">
        <f>VLOOKUP(A85,Sheet2!$B$3:$H$971,7,FALSE)</f>
        <v>0</v>
      </c>
      <c r="F85" s="4" t="s">
        <v>182</v>
      </c>
      <c r="G85" s="4" t="s">
        <v>81</v>
      </c>
    </row>
    <row r="86" ht="15.6" spans="1:7">
      <c r="A86" s="4" t="s">
        <v>189</v>
      </c>
      <c r="B86" s="4" t="e">
        <f>VLOOKUP(A86,Sheet2!A$3:C$971,2,FALSE)</f>
        <v>#N/A</v>
      </c>
      <c r="C86" s="4" t="str">
        <f>VLOOKUP(A86,Sheet2!$B$3:$D$971,3,FALSE)</f>
        <v>18会计10班</v>
      </c>
      <c r="D86" s="4">
        <f>VLOOKUP(A86,Sheet2!$B$3:$H$971,6,FALSE)</f>
        <v>0</v>
      </c>
      <c r="E86" s="4">
        <f>VLOOKUP(A86,Sheet2!$B$3:$H$971,7,FALSE)</f>
        <v>0</v>
      </c>
      <c r="F86" s="4" t="s">
        <v>182</v>
      </c>
      <c r="G86" s="4" t="s">
        <v>81</v>
      </c>
    </row>
    <row r="87" ht="15.6" spans="1:7">
      <c r="A87" s="4" t="s">
        <v>190</v>
      </c>
      <c r="B87" s="4" t="e">
        <f>VLOOKUP(A87,Sheet2!A$3:C$971,2,FALSE)</f>
        <v>#N/A</v>
      </c>
      <c r="C87" s="4" t="str">
        <f>VLOOKUP(A87,Sheet2!$B$3:$D$971,3,FALSE)</f>
        <v>19电商1班</v>
      </c>
      <c r="D87" s="4">
        <f>VLOOKUP(A87,Sheet2!$B$3:$H$971,6,FALSE)</f>
        <v>0</v>
      </c>
      <c r="E87" s="4">
        <f>VLOOKUP(A87,Sheet2!$B$3:$H$971,7,FALSE)</f>
        <v>0</v>
      </c>
      <c r="F87" s="4" t="s">
        <v>192</v>
      </c>
      <c r="G87" s="4" t="s">
        <v>81</v>
      </c>
    </row>
    <row r="88" ht="15.6" spans="1:7">
      <c r="A88" s="4" t="s">
        <v>193</v>
      </c>
      <c r="B88" s="4" t="e">
        <f>VLOOKUP(A88,Sheet2!A$3:C$971,2,FALSE)</f>
        <v>#N/A</v>
      </c>
      <c r="C88" s="4" t="str">
        <f>VLOOKUP(A88,Sheet2!$B$3:$D$971,3,FALSE)</f>
        <v>18会计6班</v>
      </c>
      <c r="D88" s="4">
        <f>VLOOKUP(A88,Sheet2!$B$3:$H$971,6,FALSE)</f>
        <v>0</v>
      </c>
      <c r="E88" s="4">
        <f>VLOOKUP(A88,Sheet2!$B$3:$H$971,7,FALSE)</f>
        <v>0</v>
      </c>
      <c r="F88" s="4" t="s">
        <v>192</v>
      </c>
      <c r="G88" s="4" t="s">
        <v>81</v>
      </c>
    </row>
    <row r="89" ht="15.6" spans="1:7">
      <c r="A89" s="4" t="s">
        <v>195</v>
      </c>
      <c r="B89" s="4" t="e">
        <f>VLOOKUP(A89,Sheet2!A$3:C$971,2,FALSE)</f>
        <v>#N/A</v>
      </c>
      <c r="C89" s="4" t="str">
        <f>VLOOKUP(A89,Sheet2!$B$3:$D$971,3,FALSE)</f>
        <v>19投资3班</v>
      </c>
      <c r="D89" s="4">
        <f>VLOOKUP(A89,Sheet2!$B$3:$H$971,6,FALSE)</f>
        <v>0</v>
      </c>
      <c r="E89" s="4">
        <f>VLOOKUP(A89,Sheet2!$B$3:$H$971,7,FALSE)</f>
        <v>0</v>
      </c>
      <c r="F89" s="4" t="s">
        <v>192</v>
      </c>
      <c r="G89" s="4" t="s">
        <v>81</v>
      </c>
    </row>
    <row r="90" ht="15.6" spans="1:7">
      <c r="A90" s="4" t="s">
        <v>196</v>
      </c>
      <c r="B90" s="4" t="e">
        <f>VLOOKUP(A90,Sheet2!A$3:C$971,2,FALSE)</f>
        <v>#N/A</v>
      </c>
      <c r="C90" s="4" t="str">
        <f>VLOOKUP(A90,Sheet2!$B$3:$D$971,3,FALSE)</f>
        <v>18电商一班</v>
      </c>
      <c r="D90" s="4">
        <f>VLOOKUP(A90,Sheet2!$B$3:$H$971,6,FALSE)</f>
        <v>0</v>
      </c>
      <c r="E90" s="4">
        <f>VLOOKUP(A90,Sheet2!$B$3:$H$971,7,FALSE)</f>
        <v>0</v>
      </c>
      <c r="F90" s="4" t="s">
        <v>192</v>
      </c>
      <c r="G90" s="4" t="s">
        <v>81</v>
      </c>
    </row>
    <row r="91" ht="15.6" spans="1:7">
      <c r="A91" s="4" t="s">
        <v>198</v>
      </c>
      <c r="B91" s="4" t="e">
        <f>VLOOKUP(A91,Sheet2!A$3:C$971,2,FALSE)</f>
        <v>#N/A</v>
      </c>
      <c r="C91" s="4" t="str">
        <f>VLOOKUP(A91,Sheet2!$B$3:$D$971,3,FALSE)</f>
        <v>18电子商务2班</v>
      </c>
      <c r="D91" s="4" t="str">
        <f>VLOOKUP(A91,Sheet2!$B$3:$H$971,6,FALSE)</f>
        <v>杨栋</v>
      </c>
      <c r="E91" s="4">
        <f>VLOOKUP(A91,Sheet2!$B$3:$H$971,7,FALSE)</f>
        <v>120081570</v>
      </c>
      <c r="F91" s="4" t="s">
        <v>192</v>
      </c>
      <c r="G91" s="4" t="s">
        <v>81</v>
      </c>
    </row>
    <row r="92" ht="15.6" spans="1:7">
      <c r="A92" s="4" t="s">
        <v>200</v>
      </c>
      <c r="B92" s="4" t="e">
        <f>VLOOKUP(A92,Sheet2!A$3:C$971,2,FALSE)</f>
        <v>#N/A</v>
      </c>
      <c r="C92" s="4" t="str">
        <f>VLOOKUP(A92,Sheet2!$B$3:$D$971,3,FALSE)</f>
        <v>18国贸3班</v>
      </c>
      <c r="D92" s="4">
        <f>VLOOKUP(A92,Sheet2!$B$3:$H$971,6,FALSE)</f>
        <v>0</v>
      </c>
      <c r="E92" s="4">
        <f>VLOOKUP(A92,Sheet2!$B$3:$H$971,7,FALSE)</f>
        <v>0</v>
      </c>
      <c r="F92" s="4" t="s">
        <v>192</v>
      </c>
      <c r="G92" s="4" t="s">
        <v>81</v>
      </c>
    </row>
    <row r="93" ht="15.6" spans="1:7">
      <c r="A93" s="4" t="s">
        <v>202</v>
      </c>
      <c r="B93" s="4" t="e">
        <f>VLOOKUP(A93,Sheet2!A$3:C$971,2,FALSE)</f>
        <v>#N/A</v>
      </c>
      <c r="C93" s="4" t="str">
        <f>VLOOKUP(A93,Sheet2!$B$3:$D$971,3,FALSE)</f>
        <v>19电商二班</v>
      </c>
      <c r="D93" s="4" t="str">
        <f>VLOOKUP(A93,Sheet2!$B$3:$H$971,6,FALSE)</f>
        <v>胡利军</v>
      </c>
      <c r="E93" s="4">
        <f>VLOOKUP(A93,Sheet2!$B$3:$H$971,7,FALSE)</f>
        <v>120081787</v>
      </c>
      <c r="F93" s="4" t="s">
        <v>204</v>
      </c>
      <c r="G93" s="4" t="s">
        <v>81</v>
      </c>
    </row>
    <row r="94" ht="15.6" spans="1:7">
      <c r="A94" s="4" t="s">
        <v>205</v>
      </c>
      <c r="B94" s="4" t="e">
        <f>VLOOKUP(A94,Sheet2!A$3:C$971,2,FALSE)</f>
        <v>#N/A</v>
      </c>
      <c r="C94" s="4" t="str">
        <f>VLOOKUP(A94,Sheet2!$B$3:$D$971,3,FALSE)</f>
        <v>18营销0</v>
      </c>
      <c r="D94" s="4" t="str">
        <f>VLOOKUP(A94,Sheet2!$B$3:$H$971,6,FALSE)</f>
        <v>武佩剑</v>
      </c>
      <c r="E94" s="4">
        <f>VLOOKUP(A94,Sheet2!$B$3:$H$971,7,FALSE)</f>
        <v>120100001</v>
      </c>
      <c r="F94" s="4" t="s">
        <v>204</v>
      </c>
      <c r="G94" s="4" t="s">
        <v>81</v>
      </c>
    </row>
    <row r="95" ht="15.6" spans="1:7">
      <c r="A95" s="4" t="s">
        <v>207</v>
      </c>
      <c r="B95" s="4" t="e">
        <f>VLOOKUP(A95,Sheet2!A$3:C$971,2,FALSE)</f>
        <v>#N/A</v>
      </c>
      <c r="C95" s="4" t="str">
        <f>VLOOKUP(A95,Sheet2!$B$3:$D$971,3,FALSE)</f>
        <v>19金融1班</v>
      </c>
      <c r="D95" s="4" t="str">
        <f>VLOOKUP(A95,Sheet2!$B$3:$H$971,6,FALSE)</f>
        <v>李伟</v>
      </c>
      <c r="E95" s="4">
        <f>VLOOKUP(A95,Sheet2!$B$3:$H$971,7,FALSE)</f>
        <v>120190019</v>
      </c>
      <c r="F95" s="4" t="s">
        <v>204</v>
      </c>
      <c r="G95" s="4" t="s">
        <v>81</v>
      </c>
    </row>
    <row r="96" ht="15.6" spans="1:7">
      <c r="A96" s="4" t="s">
        <v>210</v>
      </c>
      <c r="B96" s="4" t="e">
        <f>VLOOKUP(A96,Sheet2!A$3:C$971,2,FALSE)</f>
        <v>#N/A</v>
      </c>
      <c r="C96" s="4" t="str">
        <f>VLOOKUP(A96,Sheet2!$B$3:$D$971,3,FALSE)</f>
        <v>19工管实验班</v>
      </c>
      <c r="D96" s="4">
        <f>VLOOKUP(A96,Sheet2!$B$3:$H$971,6,FALSE)</f>
        <v>0</v>
      </c>
      <c r="E96" s="4">
        <f>VLOOKUP(A96,Sheet2!$B$3:$H$971,7,FALSE)</f>
        <v>0</v>
      </c>
      <c r="F96" s="4" t="s">
        <v>204</v>
      </c>
      <c r="G96" s="4" t="s">
        <v>81</v>
      </c>
    </row>
    <row r="97" ht="15.6" spans="1:7">
      <c r="A97" s="4" t="s">
        <v>212</v>
      </c>
      <c r="B97" s="4" t="e">
        <f>VLOOKUP(A97,Sheet2!A$3:C$971,2,FALSE)</f>
        <v>#N/A</v>
      </c>
      <c r="C97" s="4" t="str">
        <f>VLOOKUP(A97,Sheet2!$B$3:$D$971,3,FALSE)</f>
        <v>19人力2班</v>
      </c>
      <c r="D97" s="4" t="str">
        <f>VLOOKUP(A97,Sheet2!$B$3:$H$971,6,FALSE)</f>
        <v>胡利军</v>
      </c>
      <c r="E97" s="4">
        <f>VLOOKUP(A97,Sheet2!$B$3:$H$971,7,FALSE)</f>
        <v>120081787</v>
      </c>
      <c r="F97" s="4" t="s">
        <v>204</v>
      </c>
      <c r="G97" s="4" t="s">
        <v>81</v>
      </c>
    </row>
    <row r="98" ht="15.6" spans="1:7">
      <c r="A98" s="4" t="s">
        <v>214</v>
      </c>
      <c r="B98" s="4" t="e">
        <f>VLOOKUP(A98,Sheet2!A$3:C$971,2,FALSE)</f>
        <v>#N/A</v>
      </c>
      <c r="C98" s="4" t="str">
        <f>VLOOKUP(A98,Sheet2!$B$3:$D$971,3,FALSE)</f>
        <v>19金融学5班</v>
      </c>
      <c r="D98" s="4">
        <f>VLOOKUP(A98,Sheet2!$B$3:$H$971,6,FALSE)</f>
        <v>0</v>
      </c>
      <c r="E98" s="4">
        <f>VLOOKUP(A98,Sheet2!$B$3:$H$971,7,FALSE)</f>
        <v>0</v>
      </c>
      <c r="F98" s="4" t="s">
        <v>204</v>
      </c>
      <c r="G98" s="4" t="s">
        <v>81</v>
      </c>
    </row>
    <row r="99" ht="15.6" spans="1:7">
      <c r="A99" s="4" t="s">
        <v>229</v>
      </c>
      <c r="B99" s="4" t="e">
        <f>VLOOKUP(A99,Sheet2!A$3:C$971,2,FALSE)</f>
        <v>#N/A</v>
      </c>
      <c r="C99" s="4" t="str">
        <f>VLOOKUP(A99,Sheet2!$B$3:$D$971,3,FALSE)</f>
        <v>18旅管2班</v>
      </c>
      <c r="D99" s="4">
        <f>VLOOKUP(A99,Sheet2!$B$3:$H$971,6,FALSE)</f>
        <v>0</v>
      </c>
      <c r="E99" s="4">
        <f>VLOOKUP(A99,Sheet2!$B$3:$H$971,7,FALSE)</f>
        <v>0</v>
      </c>
      <c r="F99" s="4" t="s">
        <v>231</v>
      </c>
      <c r="G99" s="4" t="s">
        <v>218</v>
      </c>
    </row>
    <row r="100" ht="15.6" spans="1:7">
      <c r="A100" s="4" t="s">
        <v>232</v>
      </c>
      <c r="B100" s="4" t="e">
        <f>VLOOKUP(A100,Sheet2!A$3:C$971,2,FALSE)</f>
        <v>#N/A</v>
      </c>
      <c r="C100" s="4" t="str">
        <f>VLOOKUP(A100,Sheet2!$B$3:$D$971,3,FALSE)</f>
        <v>19经济8班</v>
      </c>
      <c r="D100" s="4">
        <f>VLOOKUP(A100,Sheet2!$B$3:$H$971,6,FALSE)</f>
        <v>0</v>
      </c>
      <c r="E100" s="4">
        <f>VLOOKUP(A100,Sheet2!$B$3:$H$971,7,FALSE)</f>
        <v>0</v>
      </c>
      <c r="F100" s="4" t="s">
        <v>231</v>
      </c>
      <c r="G100" s="4" t="s">
        <v>218</v>
      </c>
    </row>
    <row r="101" ht="15.6" spans="1:7">
      <c r="A101" s="4" t="s">
        <v>233</v>
      </c>
      <c r="B101" s="4" t="e">
        <f>VLOOKUP(A101,Sheet2!A$3:C$971,2,FALSE)</f>
        <v>#N/A</v>
      </c>
      <c r="C101" s="4" t="str">
        <f>VLOOKUP(A101,Sheet2!$B$3:$D$971,3,FALSE)</f>
        <v>19工管实验班</v>
      </c>
      <c r="D101" s="4">
        <f>VLOOKUP(A101,Sheet2!$B$3:$H$971,6,FALSE)</f>
        <v>0</v>
      </c>
      <c r="E101" s="4">
        <f>VLOOKUP(A101,Sheet2!$B$3:$H$971,7,FALSE)</f>
        <v>0</v>
      </c>
      <c r="F101" s="4" t="s">
        <v>231</v>
      </c>
      <c r="G101" s="4" t="s">
        <v>218</v>
      </c>
    </row>
    <row r="102" ht="15.6" spans="1:7">
      <c r="A102" s="4" t="s">
        <v>234</v>
      </c>
      <c r="B102" s="4" t="e">
        <f>VLOOKUP(A102,Sheet2!A$3:C$971,2,FALSE)</f>
        <v>#N/A</v>
      </c>
      <c r="C102" s="4" t="str">
        <f>VLOOKUP(A102,Sheet2!$B$3:$D$971,3,FALSE)</f>
        <v>19国商1班</v>
      </c>
      <c r="D102" s="4">
        <f>VLOOKUP(A102,Sheet2!$B$3:$H$971,6,FALSE)</f>
        <v>0</v>
      </c>
      <c r="E102" s="4">
        <f>VLOOKUP(A102,Sheet2!$B$3:$H$971,7,FALSE)</f>
        <v>0</v>
      </c>
      <c r="F102" s="4" t="s">
        <v>236</v>
      </c>
      <c r="G102" s="4" t="s">
        <v>218</v>
      </c>
    </row>
    <row r="103" ht="15.6" spans="1:7">
      <c r="A103" s="4" t="s">
        <v>237</v>
      </c>
      <c r="B103" s="4" t="e">
        <f>VLOOKUP(A103,Sheet2!A$3:C$971,2,FALSE)</f>
        <v>#N/A</v>
      </c>
      <c r="C103" s="4" t="str">
        <f>VLOOKUP(A103,Sheet2!$B$3:$D$971,3,FALSE)</f>
        <v>19国商1班</v>
      </c>
      <c r="D103" s="4">
        <f>VLOOKUP(A103,Sheet2!$B$3:$H$971,6,FALSE)</f>
        <v>0</v>
      </c>
      <c r="E103" s="4">
        <f>VLOOKUP(A103,Sheet2!$B$3:$H$971,7,FALSE)</f>
        <v>0</v>
      </c>
      <c r="F103" s="4" t="s">
        <v>236</v>
      </c>
      <c r="G103" s="4" t="s">
        <v>218</v>
      </c>
    </row>
    <row r="104" ht="15.6" spans="1:7">
      <c r="A104" s="4" t="s">
        <v>238</v>
      </c>
      <c r="B104" s="4" t="e">
        <f>VLOOKUP(A104,Sheet2!A$3:C$971,2,FALSE)</f>
        <v>#N/A</v>
      </c>
      <c r="C104" s="4" t="str">
        <f>VLOOKUP(A104,Sheet2!$B$3:$D$971,3,FALSE)</f>
        <v>19经统1班</v>
      </c>
      <c r="D104" s="4" t="str">
        <f>VLOOKUP(A104,Sheet2!$B$3:$H$971,6,FALSE)</f>
        <v>胡利军</v>
      </c>
      <c r="E104" s="4">
        <f>VLOOKUP(A104,Sheet2!$B$3:$H$971,7,FALSE)</f>
        <v>120081787</v>
      </c>
      <c r="F104" s="4" t="s">
        <v>236</v>
      </c>
      <c r="G104" s="4" t="s">
        <v>218</v>
      </c>
    </row>
    <row r="105" ht="15.6" spans="1:7">
      <c r="A105" s="4" t="s">
        <v>240</v>
      </c>
      <c r="B105" s="4" t="e">
        <f>VLOOKUP(A105,Sheet2!A$3:C$971,2,FALSE)</f>
        <v>#N/A</v>
      </c>
      <c r="C105" s="4" t="str">
        <f>VLOOKUP(A105,Sheet2!$B$3:$D$971,3,FALSE)</f>
        <v>18电商2班</v>
      </c>
      <c r="D105" s="4">
        <f>VLOOKUP(A105,Sheet2!$B$3:$H$971,6,FALSE)</f>
        <v>0</v>
      </c>
      <c r="E105" s="4">
        <f>VLOOKUP(A105,Sheet2!$B$3:$H$971,7,FALSE)</f>
        <v>0</v>
      </c>
      <c r="F105" s="4" t="s">
        <v>236</v>
      </c>
      <c r="G105" s="4" t="s">
        <v>218</v>
      </c>
    </row>
    <row r="106" ht="15.6" spans="1:7">
      <c r="A106" s="4" t="s">
        <v>241</v>
      </c>
      <c r="B106" s="4" t="e">
        <f>VLOOKUP(A106,Sheet2!A$3:C$971,2,FALSE)</f>
        <v>#N/A</v>
      </c>
      <c r="C106" s="4" t="str">
        <f>VLOOKUP(A106,Sheet2!$B$3:$D$971,3,FALSE)</f>
        <v>18金工3班</v>
      </c>
      <c r="D106" s="4">
        <f>VLOOKUP(A106,Sheet2!$B$3:$H$971,6,FALSE)</f>
        <v>0</v>
      </c>
      <c r="E106" s="4">
        <f>VLOOKUP(A106,Sheet2!$B$3:$H$971,7,FALSE)</f>
        <v>0</v>
      </c>
      <c r="F106" s="4" t="s">
        <v>236</v>
      </c>
      <c r="G106" s="4" t="s">
        <v>218</v>
      </c>
    </row>
    <row r="107" ht="15.6" spans="1:7">
      <c r="A107" s="4" t="s">
        <v>242</v>
      </c>
      <c r="B107" s="4" t="e">
        <f>VLOOKUP(A107,Sheet2!A$3:C$971,2,FALSE)</f>
        <v>#N/A</v>
      </c>
      <c r="C107" s="4" t="str">
        <f>VLOOKUP(A107,Sheet2!$B$3:$D$971,3,FALSE)</f>
        <v>20国商0班</v>
      </c>
      <c r="D107" s="4">
        <f>VLOOKUP(A107,Sheet2!$B$3:$H$971,6,FALSE)</f>
        <v>0</v>
      </c>
      <c r="E107" s="4">
        <f>VLOOKUP(A107,Sheet2!$B$3:$H$971,7,FALSE)</f>
        <v>0</v>
      </c>
      <c r="F107" s="4" t="s">
        <v>236</v>
      </c>
      <c r="G107" s="4" t="s">
        <v>218</v>
      </c>
    </row>
    <row r="108" ht="15.6" spans="1:7">
      <c r="A108" s="4" t="s">
        <v>244</v>
      </c>
      <c r="B108" s="4" t="e">
        <f>VLOOKUP(A108,Sheet2!A$3:C$971,2,FALSE)</f>
        <v>#N/A</v>
      </c>
      <c r="C108" s="4" t="str">
        <f>VLOOKUP(A108,Sheet2!$B$3:$D$971,3,FALSE)</f>
        <v>18电商2班</v>
      </c>
      <c r="D108" s="4">
        <f>VLOOKUP(A108,Sheet2!$B$3:$H$971,6,FALSE)</f>
        <v>0</v>
      </c>
      <c r="E108" s="4">
        <f>VLOOKUP(A108,Sheet2!$B$3:$H$971,7,FALSE)</f>
        <v>0</v>
      </c>
      <c r="F108" s="4" t="s">
        <v>236</v>
      </c>
      <c r="G108" s="4" t="s">
        <v>218</v>
      </c>
    </row>
    <row r="109" ht="15.6" spans="1:7">
      <c r="A109" s="4" t="s">
        <v>245</v>
      </c>
      <c r="B109" s="4" t="e">
        <f>VLOOKUP(A109,Sheet2!A$3:C$971,2,FALSE)</f>
        <v>#N/A</v>
      </c>
      <c r="C109" s="4" t="str">
        <f>VLOOKUP(A109,Sheet2!$B$3:$D$971,3,FALSE)</f>
        <v>18工管2班</v>
      </c>
      <c r="D109" s="4" t="str">
        <f>VLOOKUP(A109,Sheet2!$B$3:$H$971,6,FALSE)</f>
        <v>胡利军</v>
      </c>
      <c r="E109" s="4">
        <f>VLOOKUP(A109,Sheet2!$B$3:$H$971,7,FALSE)</f>
        <v>120081787</v>
      </c>
      <c r="F109" s="4" t="s">
        <v>236</v>
      </c>
      <c r="G109" s="4" t="s">
        <v>218</v>
      </c>
    </row>
    <row r="110" ht="15.6" spans="1:7">
      <c r="A110" s="4" t="s">
        <v>246</v>
      </c>
      <c r="B110" s="4" t="e">
        <f>VLOOKUP(A110,Sheet2!A$3:C$971,2,FALSE)</f>
        <v>#N/A</v>
      </c>
      <c r="C110" s="4" t="str">
        <f>VLOOKUP(A110,Sheet2!$B$3:$D$971,3,FALSE)</f>
        <v>19金融7班</v>
      </c>
      <c r="D110" s="4">
        <f>VLOOKUP(A110,Sheet2!$B$3:$H$971,6,FALSE)</f>
        <v>0</v>
      </c>
      <c r="E110" s="4">
        <f>VLOOKUP(A110,Sheet2!$B$3:$H$971,7,FALSE)</f>
        <v>0</v>
      </c>
      <c r="F110" s="4" t="s">
        <v>236</v>
      </c>
      <c r="G110" s="4" t="s">
        <v>218</v>
      </c>
    </row>
    <row r="111" ht="15.6" spans="1:7">
      <c r="A111" s="4" t="s">
        <v>247</v>
      </c>
      <c r="B111" s="4" t="e">
        <f>VLOOKUP(A111,Sheet2!A$3:C$971,2,FALSE)</f>
        <v>#N/A</v>
      </c>
      <c r="C111" s="4" t="str">
        <f>VLOOKUP(A111,Sheet2!$B$3:$D$971,3,FALSE)</f>
        <v>19财务管理5班</v>
      </c>
      <c r="D111" s="4">
        <f>VLOOKUP(A111,Sheet2!$B$3:$H$971,6,FALSE)</f>
        <v>0</v>
      </c>
      <c r="E111" s="4">
        <f>VLOOKUP(A111,Sheet2!$B$3:$H$971,7,FALSE)</f>
        <v>0</v>
      </c>
      <c r="F111" s="4" t="s">
        <v>236</v>
      </c>
      <c r="G111" s="4" t="s">
        <v>218</v>
      </c>
    </row>
    <row r="112" ht="15.6" spans="1:7">
      <c r="A112" s="4" t="s">
        <v>249</v>
      </c>
      <c r="B112" s="4" t="e">
        <f>VLOOKUP(A112,Sheet2!A$3:C$971,2,FALSE)</f>
        <v>#N/A</v>
      </c>
      <c r="C112" s="4" t="str">
        <f>VLOOKUP(A112,Sheet2!$B$3:$D$971,3,FALSE)</f>
        <v>18经济学4班</v>
      </c>
      <c r="D112" s="4">
        <f>VLOOKUP(A112,Sheet2!$B$3:$H$971,6,FALSE)</f>
        <v>0</v>
      </c>
      <c r="E112" s="4">
        <f>VLOOKUP(A112,Sheet2!$B$3:$H$971,7,FALSE)</f>
        <v>0</v>
      </c>
      <c r="F112" s="4" t="s">
        <v>236</v>
      </c>
      <c r="G112" s="4" t="s">
        <v>218</v>
      </c>
    </row>
    <row r="113" ht="15.6" spans="1:7">
      <c r="A113" s="4" t="s">
        <v>251</v>
      </c>
      <c r="B113" s="4" t="e">
        <f>VLOOKUP(A113,Sheet2!A$3:C$971,2,FALSE)</f>
        <v>#N/A</v>
      </c>
      <c r="C113" s="4" t="str">
        <f>VLOOKUP(A113,Sheet2!$B$3:$D$971,3,FALSE)</f>
        <v>18会计6班</v>
      </c>
      <c r="D113" s="4">
        <f>VLOOKUP(A113,Sheet2!$B$3:$H$971,6,FALSE)</f>
        <v>0</v>
      </c>
      <c r="E113" s="4">
        <f>VLOOKUP(A113,Sheet2!$B$3:$H$971,7,FALSE)</f>
        <v>0</v>
      </c>
      <c r="F113" s="4" t="s">
        <v>236</v>
      </c>
      <c r="G113" s="4" t="s">
        <v>218</v>
      </c>
    </row>
    <row r="114" ht="15.6" spans="1:7">
      <c r="A114" s="4" t="s">
        <v>252</v>
      </c>
      <c r="B114" s="4" t="e">
        <f>VLOOKUP(A114,Sheet2!A$3:C$971,2,FALSE)</f>
        <v>#N/A</v>
      </c>
      <c r="C114" s="4" t="str">
        <f>VLOOKUP(A114,Sheet2!$B$3:$D$971,3,FALSE)</f>
        <v>18会计5班</v>
      </c>
      <c r="D114" s="4">
        <f>VLOOKUP(A114,Sheet2!$B$3:$H$971,6,FALSE)</f>
        <v>0</v>
      </c>
      <c r="E114" s="4">
        <f>VLOOKUP(A114,Sheet2!$B$3:$H$971,7,FALSE)</f>
        <v>0</v>
      </c>
      <c r="F114" s="4" t="s">
        <v>236</v>
      </c>
      <c r="G114" s="4" t="s">
        <v>218</v>
      </c>
    </row>
    <row r="115" ht="15.6" spans="1:7">
      <c r="A115" s="4" t="s">
        <v>253</v>
      </c>
      <c r="B115" s="4" t="e">
        <f>VLOOKUP(A115,Sheet2!A$3:C$971,2,FALSE)</f>
        <v>#N/A</v>
      </c>
      <c r="C115" s="4" t="str">
        <f>VLOOKUP(A115,Sheet2!$B$3:$D$971,3,FALSE)</f>
        <v>18造价1班</v>
      </c>
      <c r="D115" s="4">
        <f>VLOOKUP(A115,Sheet2!$B$3:$H$971,6,FALSE)</f>
        <v>0</v>
      </c>
      <c r="E115" s="4">
        <f>VLOOKUP(A115,Sheet2!$B$3:$H$971,7,FALSE)</f>
        <v>0</v>
      </c>
      <c r="F115" s="4" t="s">
        <v>236</v>
      </c>
      <c r="G115" s="4" t="s">
        <v>218</v>
      </c>
    </row>
    <row r="116" ht="15.6" spans="1:7">
      <c r="A116" s="4" t="s">
        <v>215</v>
      </c>
      <c r="B116" s="4" t="e">
        <f>VLOOKUP(A116,Sheet2!A$3:C$971,2,FALSE)</f>
        <v>#N/A</v>
      </c>
      <c r="C116" s="4" t="str">
        <f>VLOOKUP(A116,Sheet2!$B$3:$D$971,3,FALSE)</f>
        <v>20财管3班</v>
      </c>
      <c r="D116" s="4">
        <f>VLOOKUP(A116,Sheet2!$B$3:$H$971,6,FALSE)</f>
        <v>0</v>
      </c>
      <c r="E116" s="4">
        <f>VLOOKUP(A116,Sheet2!$B$3:$H$971,7,FALSE)</f>
        <v>0</v>
      </c>
      <c r="F116" s="4" t="s">
        <v>217</v>
      </c>
      <c r="G116" s="4" t="s">
        <v>218</v>
      </c>
    </row>
    <row r="117" ht="15.6" spans="1:7">
      <c r="A117" s="4" t="s">
        <v>219</v>
      </c>
      <c r="B117" s="4" t="e">
        <f>VLOOKUP(A117,Sheet2!A$3:C$971,2,FALSE)</f>
        <v>#N/A</v>
      </c>
      <c r="C117" s="4" t="str">
        <f>VLOOKUP(A117,Sheet2!$B$3:$D$971,3,FALSE)</f>
        <v>19电商1班</v>
      </c>
      <c r="D117" s="4">
        <f>VLOOKUP(A117,Sheet2!$B$3:$H$971,6,FALSE)</f>
        <v>0</v>
      </c>
      <c r="E117" s="4">
        <f>VLOOKUP(A117,Sheet2!$B$3:$H$971,7,FALSE)</f>
        <v>0</v>
      </c>
      <c r="F117" s="4" t="s">
        <v>217</v>
      </c>
      <c r="G117" s="4" t="s">
        <v>218</v>
      </c>
    </row>
    <row r="118" ht="15.6" spans="1:7">
      <c r="A118" s="4" t="s">
        <v>220</v>
      </c>
      <c r="B118" s="4" t="e">
        <f>VLOOKUP(A118,Sheet2!A$3:C$971,2,FALSE)</f>
        <v>#N/A</v>
      </c>
      <c r="C118" s="4" t="str">
        <f>VLOOKUP(A118,Sheet2!$B$3:$D$971,3,FALSE)</f>
        <v>19会计JG2班</v>
      </c>
      <c r="D118" s="4" t="str">
        <f>VLOOKUP(A118,Sheet2!$B$3:$H$971,6,FALSE)</f>
        <v>胡利军</v>
      </c>
      <c r="E118" s="4">
        <f>VLOOKUP(A118,Sheet2!$B$3:$H$971,7,FALSE)</f>
        <v>120081787</v>
      </c>
      <c r="F118" s="4" t="s">
        <v>217</v>
      </c>
      <c r="G118" s="4" t="s">
        <v>218</v>
      </c>
    </row>
    <row r="119" ht="15.6" spans="1:7">
      <c r="A119" s="4" t="s">
        <v>222</v>
      </c>
      <c r="B119" s="4" t="e">
        <f>VLOOKUP(A119,Sheet2!A$3:C$971,2,FALSE)</f>
        <v>#N/A</v>
      </c>
      <c r="C119" s="4" t="str">
        <f>VLOOKUP(A119,Sheet2!$B$3:$D$971,3,FALSE)</f>
        <v>18计科4班</v>
      </c>
      <c r="D119" s="4">
        <f>VLOOKUP(A119,Sheet2!$B$3:$H$971,6,FALSE)</f>
        <v>0</v>
      </c>
      <c r="E119" s="4">
        <f>VLOOKUP(A119,Sheet2!$B$3:$H$971,7,FALSE)</f>
        <v>0</v>
      </c>
      <c r="F119" s="4" t="s">
        <v>224</v>
      </c>
      <c r="G119" s="4" t="s">
        <v>218</v>
      </c>
    </row>
    <row r="120" ht="15.6" spans="1:7">
      <c r="A120" s="4" t="s">
        <v>225</v>
      </c>
      <c r="B120" s="4" t="e">
        <f>VLOOKUP(A120,Sheet2!A$3:C$971,2,FALSE)</f>
        <v>#N/A</v>
      </c>
      <c r="C120" s="4" t="str">
        <f>VLOOKUP(A120,Sheet2!$B$3:$D$971,3,FALSE)</f>
        <v>18税收4班</v>
      </c>
      <c r="D120" s="4">
        <f>VLOOKUP(A120,Sheet2!$B$3:$H$971,6,FALSE)</f>
        <v>0</v>
      </c>
      <c r="E120" s="4">
        <f>VLOOKUP(A120,Sheet2!$B$3:$H$971,7,FALSE)</f>
        <v>0</v>
      </c>
      <c r="F120" s="4" t="s">
        <v>224</v>
      </c>
      <c r="G120" s="4" t="s">
        <v>218</v>
      </c>
    </row>
    <row r="121" ht="15.6" spans="1:7">
      <c r="A121" s="4" t="s">
        <v>226</v>
      </c>
      <c r="B121" s="4" t="e">
        <f>VLOOKUP(A121,Sheet2!A$3:C$971,2,FALSE)</f>
        <v>#N/A</v>
      </c>
      <c r="C121" s="4" t="str">
        <f>VLOOKUP(A121,Sheet2!$B$3:$D$971,3,FALSE)</f>
        <v>18物流1班</v>
      </c>
      <c r="D121" s="4" t="str">
        <f>VLOOKUP(A121,Sheet2!$B$3:$H$971,6,FALSE)</f>
        <v>武佩剑</v>
      </c>
      <c r="E121" s="4">
        <f>VLOOKUP(A121,Sheet2!$B$3:$H$971,7,FALSE)</f>
        <v>120100001</v>
      </c>
      <c r="F121" s="4" t="s">
        <v>224</v>
      </c>
      <c r="G121" s="4" t="s">
        <v>218</v>
      </c>
    </row>
    <row r="122" ht="15.6" spans="1:7">
      <c r="A122" s="4" t="s">
        <v>227</v>
      </c>
      <c r="B122" s="4" t="e">
        <f>VLOOKUP(A122,Sheet2!A$3:C$971,2,FALSE)</f>
        <v>#N/A</v>
      </c>
      <c r="C122" s="4" t="str">
        <f>VLOOKUP(A122,Sheet2!$B$3:$D$971,3,FALSE)</f>
        <v>19经济8班</v>
      </c>
      <c r="D122" s="4">
        <f>VLOOKUP(A122,Sheet2!$B$3:$H$971,6,FALSE)</f>
        <v>0</v>
      </c>
      <c r="E122" s="4">
        <f>VLOOKUP(A122,Sheet2!$B$3:$H$971,7,FALSE)</f>
        <v>0</v>
      </c>
      <c r="F122" s="4" t="s">
        <v>228</v>
      </c>
      <c r="G122" s="4" t="s">
        <v>218</v>
      </c>
    </row>
    <row r="123" ht="15.6" spans="1:7">
      <c r="A123" s="7" t="s">
        <v>1484</v>
      </c>
      <c r="B123" s="4" t="e">
        <f>VLOOKUP(A123,Sheet2!A$3:C$971,2,FALSE)</f>
        <v>#N/A</v>
      </c>
      <c r="C123" s="4" t="str">
        <f>VLOOKUP(A123,Sheet2!$B$3:$D$971,3,FALSE)</f>
        <v>19财政5班</v>
      </c>
      <c r="D123" s="4">
        <f>VLOOKUP(A123,Sheet2!$B$3:$H$971,6,FALSE)</f>
        <v>0</v>
      </c>
      <c r="E123" s="4">
        <f>VLOOKUP(A123,Sheet2!$B$3:$H$971,7,FALSE)</f>
        <v>0</v>
      </c>
      <c r="F123" s="4" t="s">
        <v>357</v>
      </c>
      <c r="G123" s="4" t="s">
        <v>218</v>
      </c>
    </row>
    <row r="124" ht="15.6" spans="1:7">
      <c r="A124" s="7" t="s">
        <v>1485</v>
      </c>
      <c r="B124" s="4" t="e">
        <f>VLOOKUP(A124,Sheet2!A$3:C$971,2,FALSE)</f>
        <v>#N/A</v>
      </c>
      <c r="C124" s="4" t="str">
        <f>VLOOKUP(A124,Sheet2!$B$3:$D$971,3,FALSE)</f>
        <v>19国贸4班</v>
      </c>
      <c r="D124" s="4">
        <f>VLOOKUP(A124,Sheet2!$B$3:$H$971,6,FALSE)</f>
        <v>0</v>
      </c>
      <c r="E124" s="4">
        <f>VLOOKUP(A124,Sheet2!$B$3:$H$971,7,FALSE)</f>
        <v>0</v>
      </c>
      <c r="F124" s="4" t="s">
        <v>357</v>
      </c>
      <c r="G124" s="4" t="s">
        <v>218</v>
      </c>
    </row>
    <row r="125" ht="15.6" spans="1:7">
      <c r="A125" s="7" t="s">
        <v>359</v>
      </c>
      <c r="B125" s="4" t="e">
        <f>VLOOKUP(A125,Sheet2!A$3:C$971,2,FALSE)</f>
        <v>#N/A</v>
      </c>
      <c r="C125" s="4" t="str">
        <f>VLOOKUP(A125,Sheet2!$B$3:$D$971,3,FALSE)</f>
        <v>19人力二班</v>
      </c>
      <c r="D125" s="4">
        <f>VLOOKUP(A125,Sheet2!$B$3:$H$971,6,FALSE)</f>
        <v>0</v>
      </c>
      <c r="E125" s="4">
        <f>VLOOKUP(A125,Sheet2!$B$3:$H$971,7,FALSE)</f>
        <v>0</v>
      </c>
      <c r="F125" s="4" t="s">
        <v>357</v>
      </c>
      <c r="G125" s="4" t="s">
        <v>218</v>
      </c>
    </row>
    <row r="126" ht="15.6" spans="1:7">
      <c r="A126" s="7" t="s">
        <v>361</v>
      </c>
      <c r="B126" s="4" t="e">
        <f>VLOOKUP(A126,Sheet2!A$3:C$971,2,FALSE)</f>
        <v>#N/A</v>
      </c>
      <c r="C126" s="4" t="str">
        <f>VLOOKUP(A126,Sheet2!$B$3:$D$971,3,FALSE)</f>
        <v>18资评0班</v>
      </c>
      <c r="D126" s="4">
        <f>VLOOKUP(A126,Sheet2!$B$3:$H$971,6,FALSE)</f>
        <v>0</v>
      </c>
      <c r="E126" s="4">
        <f>VLOOKUP(A126,Sheet2!$B$3:$H$971,7,FALSE)</f>
        <v>0</v>
      </c>
      <c r="F126" s="4" t="s">
        <v>357</v>
      </c>
      <c r="G126" s="4" t="s">
        <v>218</v>
      </c>
    </row>
    <row r="127" ht="15.6" spans="1:7">
      <c r="A127" s="7" t="s">
        <v>363</v>
      </c>
      <c r="B127" s="4" t="e">
        <f>VLOOKUP(A127,Sheet2!A$3:C$971,2,FALSE)</f>
        <v>#N/A</v>
      </c>
      <c r="C127" s="4" t="str">
        <f>VLOOKUP(A127,Sheet2!$B$3:$D$971,3,FALSE)</f>
        <v>18审计2班</v>
      </c>
      <c r="D127" s="4">
        <f>VLOOKUP(A127,Sheet2!$B$3:$H$971,6,FALSE)</f>
        <v>0</v>
      </c>
      <c r="E127" s="4">
        <f>VLOOKUP(A127,Sheet2!$B$3:$H$971,7,FALSE)</f>
        <v>0</v>
      </c>
      <c r="F127" s="4" t="s">
        <v>357</v>
      </c>
      <c r="G127" s="4" t="s">
        <v>218</v>
      </c>
    </row>
    <row r="128" ht="15.6" spans="1:7">
      <c r="A128" s="7" t="s">
        <v>365</v>
      </c>
      <c r="B128" s="4" t="e">
        <f>VLOOKUP(A128,Sheet2!A$3:C$971,2,FALSE)</f>
        <v>#N/A</v>
      </c>
      <c r="C128" s="4" t="str">
        <f>VLOOKUP(A128,Sheet2!$B$3:$D$971,3,FALSE)</f>
        <v>19法学3班</v>
      </c>
      <c r="D128" s="4" t="str">
        <f>VLOOKUP(A128,Sheet2!$B$3:$H$971,6,FALSE)</f>
        <v>朱志强</v>
      </c>
      <c r="E128" s="4">
        <f>VLOOKUP(A128,Sheet2!$B$3:$H$971,7,FALSE)</f>
        <v>0</v>
      </c>
      <c r="F128" s="4" t="s">
        <v>357</v>
      </c>
      <c r="G128" s="4" t="s">
        <v>218</v>
      </c>
    </row>
    <row r="129" ht="15.6" spans="1:7">
      <c r="A129" s="7" t="s">
        <v>368</v>
      </c>
      <c r="B129" s="4" t="e">
        <f>VLOOKUP(A129,Sheet2!A$3:C$971,2,FALSE)</f>
        <v>#N/A</v>
      </c>
      <c r="C129" s="4" t="str">
        <f>VLOOKUP(A129,Sheet2!$B$3:$D$971,3,FALSE)</f>
        <v>19财政2班</v>
      </c>
      <c r="D129" s="4">
        <f>VLOOKUP(A129,Sheet2!$B$3:$H$971,6,FALSE)</f>
        <v>0</v>
      </c>
      <c r="E129" s="4">
        <f>VLOOKUP(A129,Sheet2!$B$3:$H$971,7,FALSE)</f>
        <v>0</v>
      </c>
      <c r="F129" s="4" t="s">
        <v>357</v>
      </c>
      <c r="G129" s="4" t="s">
        <v>218</v>
      </c>
    </row>
    <row r="130" ht="15.6" spans="1:7">
      <c r="A130" s="7" t="s">
        <v>369</v>
      </c>
      <c r="B130" s="4" t="e">
        <f>VLOOKUP(A130,Sheet2!A$3:C$971,2,FALSE)</f>
        <v>#N/A</v>
      </c>
      <c r="C130" s="4" t="str">
        <f>VLOOKUP(A130,Sheet2!$B$3:$D$971,3,FALSE)</f>
        <v>18税收1班</v>
      </c>
      <c r="D130" s="4">
        <f>VLOOKUP(A130,Sheet2!$B$3:$H$971,6,FALSE)</f>
        <v>0</v>
      </c>
      <c r="E130" s="4">
        <f>VLOOKUP(A130,Sheet2!$B$3:$H$971,7,FALSE)</f>
        <v>0</v>
      </c>
      <c r="F130" s="4" t="s">
        <v>357</v>
      </c>
      <c r="G130" s="4" t="s">
        <v>218</v>
      </c>
    </row>
    <row r="131" ht="15.6" spans="1:7">
      <c r="A131" s="7" t="s">
        <v>371</v>
      </c>
      <c r="B131" s="4" t="e">
        <f>VLOOKUP(A131,Sheet2!A$3:C$971,2,FALSE)</f>
        <v>#N/A</v>
      </c>
      <c r="C131" s="4" t="str">
        <f>VLOOKUP(A131,Sheet2!$B$3:$D$971,3,FALSE)</f>
        <v>19会计JG2班</v>
      </c>
      <c r="D131" s="4">
        <f>VLOOKUP(A131,Sheet2!$B$3:$H$971,6,FALSE)</f>
        <v>0</v>
      </c>
      <c r="E131" s="4">
        <f>VLOOKUP(A131,Sheet2!$B$3:$H$971,7,FALSE)</f>
        <v>0</v>
      </c>
      <c r="F131" s="4" t="s">
        <v>357</v>
      </c>
      <c r="G131" s="4" t="s">
        <v>218</v>
      </c>
    </row>
    <row r="132" ht="15.6" spans="1:7">
      <c r="A132" s="7" t="s">
        <v>372</v>
      </c>
      <c r="B132" s="4" t="e">
        <f>VLOOKUP(A132,Sheet2!A$3:C$971,2,FALSE)</f>
        <v>#N/A</v>
      </c>
      <c r="C132" s="4" t="str">
        <f>VLOOKUP(A132,Sheet2!$B$3:$D$971,3,FALSE)</f>
        <v>19税收1班</v>
      </c>
      <c r="D132" s="4">
        <f>VLOOKUP(A132,Sheet2!$B$3:$H$971,6,FALSE)</f>
        <v>0</v>
      </c>
      <c r="E132" s="4">
        <f>VLOOKUP(A132,Sheet2!$B$3:$H$971,7,FALSE)</f>
        <v>0</v>
      </c>
      <c r="F132" s="4" t="s">
        <v>357</v>
      </c>
      <c r="G132" s="4" t="s">
        <v>218</v>
      </c>
    </row>
    <row r="133" ht="15.6" spans="1:7">
      <c r="A133" s="7" t="s">
        <v>373</v>
      </c>
      <c r="B133" s="4" t="e">
        <f>VLOOKUP(A133,Sheet2!A$3:C$971,2,FALSE)</f>
        <v>#N/A</v>
      </c>
      <c r="C133" s="4" t="str">
        <f>VLOOKUP(A133,Sheet2!$B$3:$D$971,3,FALSE)</f>
        <v>19人力1班</v>
      </c>
      <c r="D133" s="4">
        <f>VLOOKUP(A133,Sheet2!$B$3:$H$971,6,FALSE)</f>
        <v>0</v>
      </c>
      <c r="E133" s="4">
        <f>VLOOKUP(A133,Sheet2!$B$3:$H$971,7,FALSE)</f>
        <v>0</v>
      </c>
      <c r="F133" s="4" t="s">
        <v>357</v>
      </c>
      <c r="G133" s="4" t="s">
        <v>218</v>
      </c>
    </row>
    <row r="134" ht="15.6" spans="1:7">
      <c r="A134" s="7" t="s">
        <v>374</v>
      </c>
      <c r="B134" s="4" t="e">
        <f>VLOOKUP(A134,Sheet2!A$3:C$971,2,FALSE)</f>
        <v>#N/A</v>
      </c>
      <c r="C134" s="4" t="str">
        <f>VLOOKUP(A134,Sheet2!$B$3:$D$971,3,FALSE)</f>
        <v>18经济4班</v>
      </c>
      <c r="D134" s="4">
        <f>VLOOKUP(A134,Sheet2!$B$3:$H$971,6,FALSE)</f>
        <v>0</v>
      </c>
      <c r="E134" s="4">
        <f>VLOOKUP(A134,Sheet2!$B$3:$H$971,7,FALSE)</f>
        <v>0</v>
      </c>
      <c r="F134" s="4" t="s">
        <v>357</v>
      </c>
      <c r="G134" s="4" t="s">
        <v>218</v>
      </c>
    </row>
    <row r="135" ht="15.6" spans="1:7">
      <c r="A135" s="7" t="s">
        <v>1486</v>
      </c>
      <c r="B135" s="4" t="e">
        <f>VLOOKUP(A135,Sheet2!A$3:C$971,2,FALSE)</f>
        <v>#N/A</v>
      </c>
      <c r="C135" s="4" t="str">
        <f>VLOOKUP(A135,Sheet2!$B$3:$D$971,3,FALSE)</f>
        <v>18经济3班</v>
      </c>
      <c r="D135" s="4">
        <f>VLOOKUP(A135,Sheet2!$B$3:$H$971,6,FALSE)</f>
        <v>0</v>
      </c>
      <c r="E135" s="4">
        <f>VLOOKUP(A135,Sheet2!$B$3:$H$971,7,FALSE)</f>
        <v>0</v>
      </c>
      <c r="F135" s="4" t="s">
        <v>357</v>
      </c>
      <c r="G135" s="4" t="s">
        <v>218</v>
      </c>
    </row>
    <row r="136" ht="15.6" spans="1:7">
      <c r="A136" s="7" t="s">
        <v>376</v>
      </c>
      <c r="B136" s="4" t="e">
        <f>VLOOKUP(A136,Sheet2!A$3:C$971,2,FALSE)</f>
        <v>#N/A</v>
      </c>
      <c r="C136" s="4" t="str">
        <f>VLOOKUP(A136,Sheet2!$B$3:$D$971,3,FALSE)</f>
        <v>18税收3班</v>
      </c>
      <c r="D136" s="4">
        <f>VLOOKUP(A136,Sheet2!$B$3:$H$971,6,FALSE)</f>
        <v>0</v>
      </c>
      <c r="E136" s="4">
        <f>VLOOKUP(A136,Sheet2!$B$3:$H$971,7,FALSE)</f>
        <v>0</v>
      </c>
      <c r="F136" s="4" t="s">
        <v>357</v>
      </c>
      <c r="G136" s="4" t="s">
        <v>218</v>
      </c>
    </row>
    <row r="137" ht="15.6" spans="1:7">
      <c r="A137" s="7" t="s">
        <v>378</v>
      </c>
      <c r="B137" s="4" t="e">
        <f>VLOOKUP(A137,Sheet2!A$3:C$971,2,FALSE)</f>
        <v>#N/A</v>
      </c>
      <c r="C137" s="4" t="str">
        <f>VLOOKUP(A137,Sheet2!$B$3:$D$971,3,FALSE)</f>
        <v>18电商2班</v>
      </c>
      <c r="D137" s="4">
        <f>VLOOKUP(A137,Sheet2!$B$3:$H$971,6,FALSE)</f>
        <v>0</v>
      </c>
      <c r="E137" s="4">
        <f>VLOOKUP(A137,Sheet2!$B$3:$H$971,7,FALSE)</f>
        <v>0</v>
      </c>
      <c r="F137" s="4" t="s">
        <v>357</v>
      </c>
      <c r="G137" s="4" t="s">
        <v>218</v>
      </c>
    </row>
    <row r="138" ht="15.6" spans="1:7">
      <c r="A138" s="7" t="s">
        <v>379</v>
      </c>
      <c r="B138" s="4" t="e">
        <f>VLOOKUP(A138,Sheet2!A$3:C$971,2,FALSE)</f>
        <v>#N/A</v>
      </c>
      <c r="C138" s="4" t="str">
        <f>VLOOKUP(A138,Sheet2!$B$3:$D$971,3,FALSE)</f>
        <v>19经济3班</v>
      </c>
      <c r="D138" s="4">
        <f>VLOOKUP(A138,Sheet2!$B$3:$H$971,6,FALSE)</f>
        <v>0</v>
      </c>
      <c r="E138" s="4">
        <f>VLOOKUP(A138,Sheet2!$B$3:$H$971,7,FALSE)</f>
        <v>0</v>
      </c>
      <c r="F138" s="4" t="s">
        <v>357</v>
      </c>
      <c r="G138" s="4" t="s">
        <v>218</v>
      </c>
    </row>
    <row r="139" ht="15.6" spans="1:7">
      <c r="A139" s="7" t="s">
        <v>381</v>
      </c>
      <c r="B139" s="4" t="e">
        <f>VLOOKUP(A139,Sheet2!A$3:C$971,2,FALSE)</f>
        <v>#N/A</v>
      </c>
      <c r="C139" s="4" t="str">
        <f>VLOOKUP(A139,Sheet2!$B$3:$D$971,3,FALSE)</f>
        <v>19国贸5班</v>
      </c>
      <c r="D139" s="4">
        <f>VLOOKUP(A139,Sheet2!$B$3:$H$971,6,FALSE)</f>
        <v>0</v>
      </c>
      <c r="E139" s="4">
        <f>VLOOKUP(A139,Sheet2!$B$3:$H$971,7,FALSE)</f>
        <v>0</v>
      </c>
      <c r="F139" s="4" t="s">
        <v>357</v>
      </c>
      <c r="G139" s="4" t="s">
        <v>218</v>
      </c>
    </row>
    <row r="140" ht="15.6" spans="1:7">
      <c r="A140" s="7" t="s">
        <v>383</v>
      </c>
      <c r="B140" s="4" t="e">
        <f>VLOOKUP(A140,Sheet2!A$3:C$971,2,FALSE)</f>
        <v>#N/A</v>
      </c>
      <c r="C140" s="4" t="str">
        <f>VLOOKUP(A140,Sheet2!$B$3:$D$971,3,FALSE)</f>
        <v>19审计4班</v>
      </c>
      <c r="D140" s="4">
        <f>VLOOKUP(A140,Sheet2!$B$3:$H$971,6,FALSE)</f>
        <v>0</v>
      </c>
      <c r="E140" s="4">
        <f>VLOOKUP(A140,Sheet2!$B$3:$H$971,7,FALSE)</f>
        <v>0</v>
      </c>
      <c r="F140" s="4" t="s">
        <v>357</v>
      </c>
      <c r="G140" s="4" t="s">
        <v>218</v>
      </c>
    </row>
    <row r="141" ht="15.6" spans="1:7">
      <c r="A141" s="7" t="s">
        <v>384</v>
      </c>
      <c r="B141" s="4" t="e">
        <f>VLOOKUP(A141,Sheet2!A$3:C$971,2,FALSE)</f>
        <v>#N/A</v>
      </c>
      <c r="C141" s="4" t="str">
        <f>VLOOKUP(A141,Sheet2!$B$3:$D$971,3,FALSE)</f>
        <v>18会计ACA班</v>
      </c>
      <c r="D141" s="4">
        <f>VLOOKUP(A141,Sheet2!$B$3:$H$971,6,FALSE)</f>
        <v>0</v>
      </c>
      <c r="E141" s="4">
        <f>VLOOKUP(A141,Sheet2!$B$3:$H$971,7,FALSE)</f>
        <v>0</v>
      </c>
      <c r="F141" s="4" t="s">
        <v>357</v>
      </c>
      <c r="G141" s="4" t="s">
        <v>218</v>
      </c>
    </row>
    <row r="142" ht="15.6" spans="1:7">
      <c r="A142" s="7" t="s">
        <v>386</v>
      </c>
      <c r="B142" s="4" t="e">
        <f>VLOOKUP(A142,Sheet2!A$3:C$971,2,FALSE)</f>
        <v>#N/A</v>
      </c>
      <c r="C142" s="4" t="str">
        <f>VLOOKUP(A142,Sheet2!$B$3:$D$971,3,FALSE)</f>
        <v>20电商1班</v>
      </c>
      <c r="D142" s="4">
        <f>VLOOKUP(A142,Sheet2!$B$3:$H$971,6,FALSE)</f>
        <v>0</v>
      </c>
      <c r="E142" s="4">
        <f>VLOOKUP(A142,Sheet2!$B$3:$H$971,7,FALSE)</f>
        <v>0</v>
      </c>
      <c r="F142" s="4" t="s">
        <v>357</v>
      </c>
      <c r="G142" s="4" t="s">
        <v>218</v>
      </c>
    </row>
    <row r="143" ht="15.6" spans="1:7">
      <c r="A143" s="7" t="s">
        <v>1487</v>
      </c>
      <c r="B143" s="4" t="e">
        <f>VLOOKUP(A143,Sheet2!A$3:C$971,2,FALSE)</f>
        <v>#N/A</v>
      </c>
      <c r="C143" s="4" t="str">
        <f>VLOOKUP(A143,Sheet2!$B$3:$D$971,3,FALSE)</f>
        <v>18财管3班</v>
      </c>
      <c r="D143" s="4">
        <f>VLOOKUP(A143,Sheet2!$B$3:$H$971,6,FALSE)</f>
        <v>0</v>
      </c>
      <c r="E143" s="4">
        <f>VLOOKUP(A143,Sheet2!$B$3:$H$971,7,FALSE)</f>
        <v>0</v>
      </c>
      <c r="F143" s="4" t="s">
        <v>256</v>
      </c>
      <c r="G143" s="4" t="s">
        <v>218</v>
      </c>
    </row>
    <row r="144" ht="15.6" spans="1:7">
      <c r="A144" s="7" t="s">
        <v>1488</v>
      </c>
      <c r="B144" s="4" t="e">
        <f>VLOOKUP(A144,Sheet2!A$3:C$971,2,FALSE)</f>
        <v>#N/A</v>
      </c>
      <c r="C144" s="4" t="str">
        <f>VLOOKUP(A144,Sheet2!$B$3:$D$971,3,FALSE)</f>
        <v>18会计9班</v>
      </c>
      <c r="D144" s="4">
        <f>VLOOKUP(A144,Sheet2!$B$3:$H$971,6,FALSE)</f>
        <v>0</v>
      </c>
      <c r="E144" s="4">
        <f>VLOOKUP(A144,Sheet2!$B$3:$H$971,7,FALSE)</f>
        <v>0</v>
      </c>
      <c r="F144" s="4" t="s">
        <v>256</v>
      </c>
      <c r="G144" s="4" t="s">
        <v>218</v>
      </c>
    </row>
    <row r="145" ht="15.6" spans="1:7">
      <c r="A145" s="7" t="s">
        <v>259</v>
      </c>
      <c r="B145" s="4" t="e">
        <f>VLOOKUP(A145,Sheet2!A$3:C$971,2,FALSE)</f>
        <v>#N/A</v>
      </c>
      <c r="C145" s="4" t="str">
        <f>VLOOKUP(A145,Sheet2!$B$3:$D$971,3,FALSE)</f>
        <v>19财管2班</v>
      </c>
      <c r="D145" s="4">
        <f>VLOOKUP(A145,Sheet2!$B$3:$H$971,6,FALSE)</f>
        <v>0</v>
      </c>
      <c r="E145" s="4">
        <f>VLOOKUP(A145,Sheet2!$B$3:$H$971,7,FALSE)</f>
        <v>0</v>
      </c>
      <c r="F145" s="4" t="s">
        <v>256</v>
      </c>
      <c r="G145" s="4" t="s">
        <v>218</v>
      </c>
    </row>
    <row r="146" ht="15.6" spans="1:7">
      <c r="A146" s="7" t="s">
        <v>261</v>
      </c>
      <c r="B146" s="4" t="e">
        <f>VLOOKUP(A146,Sheet2!A$3:C$971,2,FALSE)</f>
        <v>#N/A</v>
      </c>
      <c r="C146" s="4" t="str">
        <f>VLOOKUP(A146,Sheet2!$B$3:$D$971,3,FALSE)</f>
        <v>19电商1班</v>
      </c>
      <c r="D146" s="4">
        <f>VLOOKUP(A146,Sheet2!$B$3:$H$971,6,FALSE)</f>
        <v>0</v>
      </c>
      <c r="E146" s="4">
        <f>VLOOKUP(A146,Sheet2!$B$3:$H$971,7,FALSE)</f>
        <v>0</v>
      </c>
      <c r="F146" s="4" t="s">
        <v>256</v>
      </c>
      <c r="G146" s="4" t="s">
        <v>218</v>
      </c>
    </row>
    <row r="147" ht="15.6" spans="1:7">
      <c r="A147" s="7" t="s">
        <v>262</v>
      </c>
      <c r="B147" s="4" t="e">
        <f>VLOOKUP(A147,Sheet2!A$3:C$971,2,FALSE)</f>
        <v>#N/A</v>
      </c>
      <c r="C147" s="4" t="str">
        <f>VLOOKUP(A147,Sheet2!$B$3:$D$971,3,FALSE)</f>
        <v>18营销0班</v>
      </c>
      <c r="D147" s="4">
        <f>VLOOKUP(A147,Sheet2!$B$3:$H$971,6,FALSE)</f>
        <v>0</v>
      </c>
      <c r="E147" s="4">
        <f>VLOOKUP(A147,Sheet2!$B$3:$H$971,7,FALSE)</f>
        <v>0</v>
      </c>
      <c r="F147" s="4" t="s">
        <v>256</v>
      </c>
      <c r="G147" s="4" t="s">
        <v>218</v>
      </c>
    </row>
    <row r="148" ht="15.6" spans="1:7">
      <c r="A148" s="7" t="s">
        <v>263</v>
      </c>
      <c r="B148" s="4" t="e">
        <f>VLOOKUP(A148,Sheet2!A$3:C$971,2,FALSE)</f>
        <v>#N/A</v>
      </c>
      <c r="C148" s="4" t="str">
        <f>VLOOKUP(A148,Sheet2!$B$3:$D$971,3,FALSE)</f>
        <v>20电商1班</v>
      </c>
      <c r="D148" s="4">
        <f>VLOOKUP(A148,Sheet2!$B$3:$H$971,6,FALSE)</f>
        <v>0</v>
      </c>
      <c r="E148" s="4">
        <f>VLOOKUP(A148,Sheet2!$B$3:$H$971,7,FALSE)</f>
        <v>0</v>
      </c>
      <c r="F148" s="4" t="s">
        <v>256</v>
      </c>
      <c r="G148" s="4" t="s">
        <v>218</v>
      </c>
    </row>
    <row r="149" ht="15.6" spans="1:7">
      <c r="A149" s="7" t="s">
        <v>265</v>
      </c>
      <c r="B149" s="4" t="e">
        <f>VLOOKUP(A149,Sheet2!A$3:C$971,2,FALSE)</f>
        <v>#N/A</v>
      </c>
      <c r="C149" s="4" t="str">
        <f>VLOOKUP(A149,Sheet2!$B$3:$D$971,3,FALSE)</f>
        <v>18信管二班</v>
      </c>
      <c r="D149" s="4">
        <f>VLOOKUP(A149,Sheet2!$B$3:$H$971,6,FALSE)</f>
        <v>0</v>
      </c>
      <c r="E149" s="4">
        <f>VLOOKUP(A149,Sheet2!$B$3:$H$971,7,FALSE)</f>
        <v>0</v>
      </c>
      <c r="F149" s="4" t="s">
        <v>256</v>
      </c>
      <c r="G149" s="4" t="s">
        <v>218</v>
      </c>
    </row>
    <row r="150" ht="15.6" spans="1:7">
      <c r="A150" s="7" t="s">
        <v>267</v>
      </c>
      <c r="B150" s="4" t="e">
        <f>VLOOKUP(A150,Sheet2!A$3:C$971,2,FALSE)</f>
        <v>#N/A</v>
      </c>
      <c r="C150" s="4" t="str">
        <f>VLOOKUP(A150,Sheet2!$B$3:$D$971,3,FALSE)</f>
        <v>19金融学4班</v>
      </c>
      <c r="D150" s="4">
        <f>VLOOKUP(A150,Sheet2!$B$3:$H$971,6,FALSE)</f>
        <v>0</v>
      </c>
      <c r="E150" s="4">
        <f>VLOOKUP(A150,Sheet2!$B$3:$H$971,7,FALSE)</f>
        <v>0</v>
      </c>
      <c r="F150" s="4" t="s">
        <v>256</v>
      </c>
      <c r="G150" s="4" t="s">
        <v>218</v>
      </c>
    </row>
    <row r="151" ht="15.6" spans="1:7">
      <c r="A151" s="7" t="s">
        <v>269</v>
      </c>
      <c r="B151" s="4" t="e">
        <f>VLOOKUP(A151,Sheet2!A$3:C$971,2,FALSE)</f>
        <v>#N/A</v>
      </c>
      <c r="C151" s="4" t="str">
        <f>VLOOKUP(A151,Sheet2!$B$3:$D$971,3,FALSE)</f>
        <v>18金工2班</v>
      </c>
      <c r="D151" s="4">
        <f>VLOOKUP(A151,Sheet2!$B$3:$H$971,6,FALSE)</f>
        <v>0</v>
      </c>
      <c r="E151" s="4">
        <f>VLOOKUP(A151,Sheet2!$B$3:$H$971,7,FALSE)</f>
        <v>0</v>
      </c>
      <c r="F151" s="4" t="s">
        <v>256</v>
      </c>
      <c r="G151" s="4" t="s">
        <v>218</v>
      </c>
    </row>
    <row r="152" ht="15.6" spans="1:7">
      <c r="A152" s="7" t="s">
        <v>271</v>
      </c>
      <c r="B152" s="4" t="e">
        <f>VLOOKUP(A152,Sheet2!A$3:C$971,2,FALSE)</f>
        <v>#N/A</v>
      </c>
      <c r="C152" s="4" t="str">
        <f>VLOOKUP(A152,Sheet2!$B$3:$D$971,3,FALSE)</f>
        <v>19会计JG2班</v>
      </c>
      <c r="D152" s="4">
        <f>VLOOKUP(A152,Sheet2!$B$3:$H$971,6,FALSE)</f>
        <v>0</v>
      </c>
      <c r="E152" s="4">
        <f>VLOOKUP(A152,Sheet2!$B$3:$H$971,7,FALSE)</f>
        <v>0</v>
      </c>
      <c r="F152" s="4" t="s">
        <v>256</v>
      </c>
      <c r="G152" s="4" t="s">
        <v>218</v>
      </c>
    </row>
    <row r="153" ht="15.6" spans="1:7">
      <c r="A153" s="7" t="s">
        <v>272</v>
      </c>
      <c r="B153" s="4" t="e">
        <f>VLOOKUP(A153,Sheet2!A$3:C$971,2,FALSE)</f>
        <v>#N/A</v>
      </c>
      <c r="C153" s="4" t="str">
        <f>VLOOKUP(A153,Sheet2!$B$3:$D$971,3,FALSE)</f>
        <v>18物流1班</v>
      </c>
      <c r="D153" s="4">
        <f>VLOOKUP(A153,Sheet2!$B$3:$H$971,6,FALSE)</f>
        <v>0</v>
      </c>
      <c r="E153" s="4">
        <f>VLOOKUP(A153,Sheet2!$B$3:$H$971,7,FALSE)</f>
        <v>0</v>
      </c>
      <c r="F153" s="4" t="s">
        <v>256</v>
      </c>
      <c r="G153" s="4" t="s">
        <v>218</v>
      </c>
    </row>
    <row r="154" ht="15.6" spans="1:7">
      <c r="A154" s="7" t="s">
        <v>273</v>
      </c>
      <c r="B154" s="4" t="e">
        <f>VLOOKUP(A154,Sheet2!A$3:C$971,2,FALSE)</f>
        <v>#N/A</v>
      </c>
      <c r="C154" s="4" t="str">
        <f>VLOOKUP(A154,Sheet2!$B$3:$D$971,3,FALSE)</f>
        <v>19工管2班</v>
      </c>
      <c r="D154" s="4" t="str">
        <f>VLOOKUP(A154,Sheet2!$B$3:$H$971,6,FALSE)</f>
        <v>杜晶晶</v>
      </c>
      <c r="E154" s="4">
        <f>VLOOKUP(A154,Sheet2!$B$3:$H$971,7,FALSE)</f>
        <v>120081719</v>
      </c>
      <c r="F154" s="4" t="s">
        <v>256</v>
      </c>
      <c r="G154" s="4" t="s">
        <v>218</v>
      </c>
    </row>
    <row r="155" ht="15.6" spans="1:7">
      <c r="A155" s="7" t="s">
        <v>1489</v>
      </c>
      <c r="B155" s="4" t="e">
        <f>VLOOKUP(A155,Sheet2!A$3:C$971,2,FALSE)</f>
        <v>#N/A</v>
      </c>
      <c r="C155" s="4" t="str">
        <f>VLOOKUP(A155,Sheet2!$B$3:$D$971,3,FALSE)</f>
        <v>19经济一班</v>
      </c>
      <c r="D155" s="4">
        <f>VLOOKUP(A155,Sheet2!$B$3:$H$971,6,FALSE)</f>
        <v>0</v>
      </c>
      <c r="E155" s="4">
        <f>VLOOKUP(A155,Sheet2!$B$3:$H$971,7,FALSE)</f>
        <v>0</v>
      </c>
      <c r="F155" s="4" t="s">
        <v>256</v>
      </c>
      <c r="G155" s="4" t="s">
        <v>218</v>
      </c>
    </row>
    <row r="156" ht="15.6" spans="1:7">
      <c r="A156" s="7" t="s">
        <v>278</v>
      </c>
      <c r="B156" s="4" t="e">
        <f>VLOOKUP(A156,Sheet2!A$3:C$971,2,FALSE)</f>
        <v>#N/A</v>
      </c>
      <c r="C156" s="4" t="str">
        <f>VLOOKUP(A156,Sheet2!$B$3:$D$971,3,FALSE)</f>
        <v>18经济4班</v>
      </c>
      <c r="D156" s="4">
        <f>VLOOKUP(A156,Sheet2!$B$3:$H$971,6,FALSE)</f>
        <v>0</v>
      </c>
      <c r="E156" s="4">
        <f>VLOOKUP(A156,Sheet2!$B$3:$H$971,7,FALSE)</f>
        <v>0</v>
      </c>
      <c r="F156" s="4" t="s">
        <v>256</v>
      </c>
      <c r="G156" s="4" t="s">
        <v>218</v>
      </c>
    </row>
    <row r="157" ht="15.6" spans="1:7">
      <c r="A157" s="7" t="s">
        <v>279</v>
      </c>
      <c r="B157" s="4" t="e">
        <f>VLOOKUP(A157,Sheet2!A$3:C$971,2,FALSE)</f>
        <v>#N/A</v>
      </c>
      <c r="C157" s="4" t="str">
        <f>VLOOKUP(A157,Sheet2!$B$3:$D$971,3,FALSE)</f>
        <v>19大数据一班</v>
      </c>
      <c r="D157" s="4">
        <f>VLOOKUP(A157,Sheet2!$B$3:$H$971,6,FALSE)</f>
        <v>0</v>
      </c>
      <c r="E157" s="4">
        <f>VLOOKUP(A157,Sheet2!$B$3:$H$971,7,FALSE)</f>
        <v>0</v>
      </c>
      <c r="F157" s="4" t="s">
        <v>256</v>
      </c>
      <c r="G157" s="4" t="s">
        <v>218</v>
      </c>
    </row>
    <row r="158" ht="15.6" spans="1:7">
      <c r="A158" s="7" t="s">
        <v>281</v>
      </c>
      <c r="B158" s="4" t="e">
        <f>VLOOKUP(A158,Sheet2!A$3:C$971,2,FALSE)</f>
        <v>#N/A</v>
      </c>
      <c r="C158" s="4" t="str">
        <f>VLOOKUP(A158,Sheet2!$B$3:$D$971,3,FALSE)</f>
        <v>19会计2班</v>
      </c>
      <c r="D158" s="4" t="str">
        <f>VLOOKUP(A158,Sheet2!$B$3:$H$971,6,FALSE)</f>
        <v>胡利军</v>
      </c>
      <c r="E158" s="4">
        <f>VLOOKUP(A158,Sheet2!$B$3:$H$971,7,FALSE)</f>
        <v>120081787</v>
      </c>
      <c r="F158" s="4" t="s">
        <v>256</v>
      </c>
      <c r="G158" s="4" t="s">
        <v>218</v>
      </c>
    </row>
    <row r="159" ht="15.6" spans="1:7">
      <c r="A159" s="7" t="s">
        <v>283</v>
      </c>
      <c r="B159" s="4" t="e">
        <f>VLOOKUP(A159,Sheet2!A$3:C$971,2,FALSE)</f>
        <v>#N/A</v>
      </c>
      <c r="C159" s="4" t="str">
        <f>VLOOKUP(A159,Sheet2!$B$3:$D$971,3,FALSE)</f>
        <v>19经统1班</v>
      </c>
      <c r="D159" s="4">
        <f>VLOOKUP(A159,Sheet2!$B$3:$H$971,6,FALSE)</f>
        <v>0</v>
      </c>
      <c r="E159" s="4">
        <f>VLOOKUP(A159,Sheet2!$B$3:$H$971,7,FALSE)</f>
        <v>0</v>
      </c>
      <c r="F159" s="4" t="s">
        <v>256</v>
      </c>
      <c r="G159" s="4" t="s">
        <v>218</v>
      </c>
    </row>
    <row r="160" ht="15.6" spans="1:7">
      <c r="A160" s="7" t="s">
        <v>284</v>
      </c>
      <c r="B160" s="4" t="e">
        <f>VLOOKUP(A160,Sheet2!A$3:C$971,2,FALSE)</f>
        <v>#N/A</v>
      </c>
      <c r="C160" s="4" t="str">
        <f>VLOOKUP(A160,Sheet2!$B$3:$D$971,3,FALSE)</f>
        <v>19电商1班</v>
      </c>
      <c r="D160" s="4">
        <f>VLOOKUP(A160,Sheet2!$B$3:$H$971,6,FALSE)</f>
        <v>0</v>
      </c>
      <c r="E160" s="4">
        <f>VLOOKUP(A160,Sheet2!$B$3:$H$971,7,FALSE)</f>
        <v>0</v>
      </c>
      <c r="F160" s="4" t="s">
        <v>256</v>
      </c>
      <c r="G160" s="4" t="s">
        <v>218</v>
      </c>
    </row>
    <row r="161" ht="15.6" spans="1:7">
      <c r="A161" s="7" t="s">
        <v>285</v>
      </c>
      <c r="B161" s="4" t="e">
        <f>VLOOKUP(A161,Sheet2!A$3:C$971,2,FALSE)</f>
        <v>#N/A</v>
      </c>
      <c r="C161" s="4" t="str">
        <f>VLOOKUP(A161,Sheet2!$B$3:$D$971,3,FALSE)</f>
        <v>19经统1班</v>
      </c>
      <c r="D161" s="4">
        <f>VLOOKUP(A161,Sheet2!$B$3:$H$971,6,FALSE)</f>
        <v>0</v>
      </c>
      <c r="E161" s="4">
        <f>VLOOKUP(A161,Sheet2!$B$3:$H$971,7,FALSE)</f>
        <v>0</v>
      </c>
      <c r="F161" s="4" t="s">
        <v>256</v>
      </c>
      <c r="G161" s="4" t="s">
        <v>218</v>
      </c>
    </row>
    <row r="162" ht="15.6" spans="1:7">
      <c r="A162" s="7" t="s">
        <v>286</v>
      </c>
      <c r="B162" s="4" t="e">
        <f>VLOOKUP(A162,Sheet2!A$3:C$971,2,FALSE)</f>
        <v>#N/A</v>
      </c>
      <c r="C162" s="4" t="str">
        <f>VLOOKUP(A162,Sheet2!$B$3:$D$971,3,FALSE)</f>
        <v>18法学1班</v>
      </c>
      <c r="D162" s="4" t="str">
        <f>VLOOKUP(A162,Sheet2!$B$3:$H$971,6,FALSE)</f>
        <v>高毅</v>
      </c>
      <c r="E162" s="4">
        <f>VLOOKUP(A162,Sheet2!$B$3:$H$971,7,FALSE)</f>
        <v>120081580</v>
      </c>
      <c r="F162" s="4" t="s">
        <v>256</v>
      </c>
      <c r="G162" s="4" t="s">
        <v>218</v>
      </c>
    </row>
    <row r="163" ht="15.6" spans="1:7">
      <c r="A163" s="7" t="s">
        <v>1490</v>
      </c>
      <c r="B163" s="4" t="e">
        <f>VLOOKUP(A163,Sheet2!A$3:C$971,2,FALSE)</f>
        <v>#N/A</v>
      </c>
      <c r="C163" s="4" t="str">
        <f>VLOOKUP(A163,Sheet2!$B$3:$D$971,3,FALSE)</f>
        <v>19工管实验班</v>
      </c>
      <c r="D163" s="4">
        <f>VLOOKUP(A163,Sheet2!$B$3:$H$971,6,FALSE)</f>
        <v>0</v>
      </c>
      <c r="E163" s="4">
        <f>VLOOKUP(A163,Sheet2!$B$3:$H$971,7,FALSE)</f>
        <v>0</v>
      </c>
      <c r="F163" s="4" t="s">
        <v>290</v>
      </c>
      <c r="G163" s="4" t="s">
        <v>218</v>
      </c>
    </row>
    <row r="164" ht="15.6" spans="1:7">
      <c r="A164" s="7" t="s">
        <v>1491</v>
      </c>
      <c r="B164" s="4" t="e">
        <f>VLOOKUP(A164,Sheet2!A$3:C$971,2,FALSE)</f>
        <v>#N/A</v>
      </c>
      <c r="C164" s="4" t="str">
        <f>VLOOKUP(A164,Sheet2!$B$3:$D$971,3,FALSE)</f>
        <v>18会计五班</v>
      </c>
      <c r="D164" s="4">
        <f>VLOOKUP(A164,Sheet2!$B$3:$H$971,6,FALSE)</f>
        <v>0</v>
      </c>
      <c r="E164" s="4">
        <f>VLOOKUP(A164,Sheet2!$B$3:$H$971,7,FALSE)</f>
        <v>0</v>
      </c>
      <c r="F164" s="4" t="s">
        <v>290</v>
      </c>
      <c r="G164" s="4" t="s">
        <v>218</v>
      </c>
    </row>
    <row r="165" ht="15.6" spans="1:7">
      <c r="A165" s="7" t="s">
        <v>293</v>
      </c>
      <c r="B165" s="4" t="e">
        <f>VLOOKUP(A165,Sheet2!A$3:C$971,2,FALSE)</f>
        <v>#N/A</v>
      </c>
      <c r="C165" s="4" t="str">
        <f>VLOOKUP(A165,Sheet2!$B$3:$D$971,3,FALSE)</f>
        <v>18物流二班</v>
      </c>
      <c r="D165" s="4">
        <f>VLOOKUP(A165,Sheet2!$B$3:$H$971,6,FALSE)</f>
        <v>0</v>
      </c>
      <c r="E165" s="4">
        <f>VLOOKUP(A165,Sheet2!$B$3:$H$971,7,FALSE)</f>
        <v>0</v>
      </c>
      <c r="F165" s="4" t="s">
        <v>290</v>
      </c>
      <c r="G165" s="4" t="s">
        <v>218</v>
      </c>
    </row>
    <row r="166" ht="15.6" spans="1:7">
      <c r="A166" s="7" t="s">
        <v>295</v>
      </c>
      <c r="B166" s="4" t="e">
        <f>VLOOKUP(A166,Sheet2!A$3:C$971,2,FALSE)</f>
        <v>#N/A</v>
      </c>
      <c r="C166" s="4" t="str">
        <f>VLOOKUP(A166,Sheet2!$B$3:$D$971,3,FALSE)</f>
        <v>19财管3班</v>
      </c>
      <c r="D166" s="4">
        <f>VLOOKUP(A166,Sheet2!$B$3:$H$971,6,FALSE)</f>
        <v>0</v>
      </c>
      <c r="E166" s="4">
        <f>VLOOKUP(A166,Sheet2!$B$3:$H$971,7,FALSE)</f>
        <v>0</v>
      </c>
      <c r="F166" s="4" t="s">
        <v>290</v>
      </c>
      <c r="G166" s="4" t="s">
        <v>218</v>
      </c>
    </row>
    <row r="167" ht="15.6" spans="1:7">
      <c r="A167" s="7" t="s">
        <v>297</v>
      </c>
      <c r="B167" s="4" t="e">
        <f>VLOOKUP(A167,Sheet2!A$3:C$971,2,FALSE)</f>
        <v>#N/A</v>
      </c>
      <c r="C167" s="4" t="str">
        <f>VLOOKUP(A167,Sheet2!$B$3:$D$971,3,FALSE)</f>
        <v>18会计1班</v>
      </c>
      <c r="D167" s="4">
        <f>VLOOKUP(A167,Sheet2!$B$3:$H$971,6,FALSE)</f>
        <v>0</v>
      </c>
      <c r="E167" s="4">
        <f>VLOOKUP(A167,Sheet2!$B$3:$H$971,7,FALSE)</f>
        <v>0</v>
      </c>
      <c r="F167" s="4" t="s">
        <v>290</v>
      </c>
      <c r="G167" s="4" t="s">
        <v>218</v>
      </c>
    </row>
    <row r="168" ht="15.6" spans="1:7">
      <c r="A168" s="7" t="s">
        <v>299</v>
      </c>
      <c r="B168" s="4" t="e">
        <f>VLOOKUP(A168,Sheet2!A$3:C$971,2,FALSE)</f>
        <v>#N/A</v>
      </c>
      <c r="C168" s="4" t="str">
        <f>VLOOKUP(A168,Sheet2!$B$3:$D$971,3,FALSE)</f>
        <v>18旅管1班</v>
      </c>
      <c r="D168" s="4">
        <f>VLOOKUP(A168,Sheet2!$B$3:$H$971,6,FALSE)</f>
        <v>0</v>
      </c>
      <c r="E168" s="4">
        <f>VLOOKUP(A168,Sheet2!$B$3:$H$971,7,FALSE)</f>
        <v>0</v>
      </c>
      <c r="F168" s="4" t="s">
        <v>290</v>
      </c>
      <c r="G168" s="4" t="s">
        <v>218</v>
      </c>
    </row>
    <row r="169" ht="15.6" spans="1:7">
      <c r="A169" s="7" t="s">
        <v>300</v>
      </c>
      <c r="B169" s="4" t="e">
        <f>VLOOKUP(A169,Sheet2!A$3:C$971,2,FALSE)</f>
        <v>#N/A</v>
      </c>
      <c r="C169" s="4" t="str">
        <f>VLOOKUP(A169,Sheet2!$B$3:$D$971,3,FALSE)</f>
        <v>19人力1班</v>
      </c>
      <c r="D169" s="4">
        <f>VLOOKUP(A169,Sheet2!$B$3:$H$971,6,FALSE)</f>
        <v>0</v>
      </c>
      <c r="E169" s="4">
        <f>VLOOKUP(A169,Sheet2!$B$3:$H$971,7,FALSE)</f>
        <v>0</v>
      </c>
      <c r="F169" s="4" t="s">
        <v>290</v>
      </c>
      <c r="G169" s="4" t="s">
        <v>218</v>
      </c>
    </row>
    <row r="170" ht="15.6" spans="1:7">
      <c r="A170" s="7" t="s">
        <v>302</v>
      </c>
      <c r="B170" s="4" t="e">
        <f>VLOOKUP(A170,Sheet2!A$3:C$971,2,FALSE)</f>
        <v>#N/A</v>
      </c>
      <c r="C170" s="4" t="str">
        <f>VLOOKUP(A170,Sheet2!$B$3:$D$971,3,FALSE)</f>
        <v>19经济6班</v>
      </c>
      <c r="D170" s="4">
        <f>VLOOKUP(A170,Sheet2!$B$3:$H$971,6,FALSE)</f>
        <v>0</v>
      </c>
      <c r="E170" s="4">
        <f>VLOOKUP(A170,Sheet2!$B$3:$H$971,7,FALSE)</f>
        <v>0</v>
      </c>
      <c r="F170" s="4" t="s">
        <v>290</v>
      </c>
      <c r="G170" s="4" t="s">
        <v>218</v>
      </c>
    </row>
    <row r="171" ht="15.6" spans="1:7">
      <c r="A171" s="7" t="s">
        <v>303</v>
      </c>
      <c r="B171" s="4" t="e">
        <f>VLOOKUP(A171,Sheet2!A$3:C$971,2,FALSE)</f>
        <v>#N/A</v>
      </c>
      <c r="C171" s="4" t="str">
        <f>VLOOKUP(A171,Sheet2!$B$3:$D$971,3,FALSE)</f>
        <v>19工管实验班</v>
      </c>
      <c r="D171" s="4">
        <f>VLOOKUP(A171,Sheet2!$B$3:$H$971,6,FALSE)</f>
        <v>0</v>
      </c>
      <c r="E171" s="4">
        <f>VLOOKUP(A171,Sheet2!$B$3:$H$971,7,FALSE)</f>
        <v>0</v>
      </c>
      <c r="F171" s="4" t="s">
        <v>290</v>
      </c>
      <c r="G171" s="4" t="s">
        <v>218</v>
      </c>
    </row>
    <row r="172" ht="15.6" spans="1:7">
      <c r="A172" s="7" t="s">
        <v>304</v>
      </c>
      <c r="B172" s="4" t="e">
        <f>VLOOKUP(A172,Sheet2!A$3:C$971,2,FALSE)</f>
        <v>#N/A</v>
      </c>
      <c r="C172" s="4" t="str">
        <f>VLOOKUP(A172,Sheet2!$B$3:$D$971,3,FALSE)</f>
        <v>19国商2班</v>
      </c>
      <c r="D172" s="4">
        <f>VLOOKUP(A172,Sheet2!$B$3:$H$971,6,FALSE)</f>
        <v>0</v>
      </c>
      <c r="E172" s="4">
        <f>VLOOKUP(A172,Sheet2!$B$3:$H$971,7,FALSE)</f>
        <v>0</v>
      </c>
      <c r="F172" s="4" t="s">
        <v>290</v>
      </c>
      <c r="G172" s="4" t="s">
        <v>218</v>
      </c>
    </row>
    <row r="173" ht="15.6" spans="1:7">
      <c r="A173" s="7" t="s">
        <v>305</v>
      </c>
      <c r="B173" s="5">
        <v>20181646</v>
      </c>
      <c r="C173" s="5" t="s">
        <v>194</v>
      </c>
      <c r="D173" s="4" t="str">
        <f>VLOOKUP(A173,Sheet2!$B$3:$H$971,6,FALSE)</f>
        <v>胡利军</v>
      </c>
      <c r="E173" s="4">
        <f>VLOOKUP(A173,Sheet2!$B$3:$H$971,7,FALSE)</f>
        <v>120081787</v>
      </c>
      <c r="F173" s="4" t="s">
        <v>290</v>
      </c>
      <c r="G173" s="4" t="s">
        <v>218</v>
      </c>
    </row>
    <row r="174" ht="15.6" spans="1:7">
      <c r="A174" s="7" t="s">
        <v>306</v>
      </c>
      <c r="B174" s="4" t="e">
        <f>VLOOKUP(A174,Sheet2!A$3:C$971,2,FALSE)</f>
        <v>#N/A</v>
      </c>
      <c r="C174" s="4" t="str">
        <f>VLOOKUP(A174,Sheet2!$B$3:$D$971,3,FALSE)</f>
        <v>19经济9班</v>
      </c>
      <c r="D174" s="4" t="str">
        <f>VLOOKUP(A174,Sheet2!$B$3:$H$971,6,FALSE)</f>
        <v>胡利军</v>
      </c>
      <c r="E174" s="4">
        <f>VLOOKUP(A174,Sheet2!$B$3:$H$971,7,FALSE)</f>
        <v>120081787</v>
      </c>
      <c r="F174" s="4" t="s">
        <v>290</v>
      </c>
      <c r="G174" s="4" t="s">
        <v>218</v>
      </c>
    </row>
    <row r="175" ht="15.6" spans="1:7">
      <c r="A175" s="7" t="s">
        <v>1492</v>
      </c>
      <c r="B175" s="4" t="e">
        <f>VLOOKUP(A175,Sheet2!A$3:C$971,2,FALSE)</f>
        <v>#N/A</v>
      </c>
      <c r="C175" s="4" t="str">
        <f>VLOOKUP(A175,Sheet2!$B$3:$D$971,3,FALSE)</f>
        <v>19国民0班</v>
      </c>
      <c r="D175" s="4">
        <f>VLOOKUP(A175,Sheet2!$B$3:$H$971,6,FALSE)</f>
        <v>0</v>
      </c>
      <c r="E175" s="4">
        <f>VLOOKUP(A175,Sheet2!$B$3:$H$971,7,FALSE)</f>
        <v>0</v>
      </c>
      <c r="F175" s="4" t="s">
        <v>290</v>
      </c>
      <c r="G175" s="4" t="s">
        <v>218</v>
      </c>
    </row>
    <row r="176" ht="15.6" spans="1:7">
      <c r="A176" s="7" t="s">
        <v>310</v>
      </c>
      <c r="B176" s="4">
        <v>20191398</v>
      </c>
      <c r="C176" s="4" t="s">
        <v>311</v>
      </c>
      <c r="D176" s="4">
        <f>VLOOKUP(A176,Sheet2!$B$3:$H$971,6,FALSE)</f>
        <v>0</v>
      </c>
      <c r="E176" s="4">
        <f>VLOOKUP(A176,Sheet2!$B$3:$H$971,7,FALSE)</f>
        <v>0</v>
      </c>
      <c r="F176" s="4" t="s">
        <v>290</v>
      </c>
      <c r="G176" s="4" t="s">
        <v>218</v>
      </c>
    </row>
    <row r="177" ht="15.6" spans="1:7">
      <c r="A177" s="7" t="s">
        <v>312</v>
      </c>
      <c r="B177" s="4" t="e">
        <f>VLOOKUP(A177,Sheet2!A$3:C$971,2,FALSE)</f>
        <v>#N/A</v>
      </c>
      <c r="C177" s="4" t="str">
        <f>VLOOKUP(A177,Sheet2!$B$3:$D$971,3,FALSE)</f>
        <v>18财务管理3班</v>
      </c>
      <c r="D177" s="4">
        <f>VLOOKUP(A177,Sheet2!$B$3:$H$971,6,FALSE)</f>
        <v>0</v>
      </c>
      <c r="E177" s="4">
        <f>VLOOKUP(A177,Sheet2!$B$3:$H$971,7,FALSE)</f>
        <v>0</v>
      </c>
      <c r="F177" s="4" t="s">
        <v>290</v>
      </c>
      <c r="G177" s="4" t="s">
        <v>218</v>
      </c>
    </row>
    <row r="178" ht="15.6" spans="1:7">
      <c r="A178" s="7" t="s">
        <v>314</v>
      </c>
      <c r="B178" s="4" t="e">
        <f>VLOOKUP(A178,Sheet2!A$3:C$971,2,FALSE)</f>
        <v>#N/A</v>
      </c>
      <c r="C178" s="4" t="str">
        <f>VLOOKUP(A178,Sheet2!$B$3:$D$971,3,FALSE)</f>
        <v>18金工3班</v>
      </c>
      <c r="D178" s="4">
        <f>VLOOKUP(A178,Sheet2!$B$3:$H$971,6,FALSE)</f>
        <v>0</v>
      </c>
      <c r="E178" s="4">
        <f>VLOOKUP(A178,Sheet2!$B$3:$H$971,7,FALSE)</f>
        <v>0</v>
      </c>
      <c r="F178" s="4" t="s">
        <v>290</v>
      </c>
      <c r="G178" s="4" t="s">
        <v>218</v>
      </c>
    </row>
    <row r="179" ht="15.6" spans="1:7">
      <c r="A179" s="7" t="s">
        <v>315</v>
      </c>
      <c r="B179" s="4" t="e">
        <f>VLOOKUP(A179,Sheet2!A$3:C$971,2,FALSE)</f>
        <v>#N/A</v>
      </c>
      <c r="C179" s="4" t="str">
        <f>VLOOKUP(A179,Sheet2!$B$3:$D$971,3,FALSE)</f>
        <v>18经济3班</v>
      </c>
      <c r="D179" s="4">
        <f>VLOOKUP(A179,Sheet2!$B$3:$H$971,6,FALSE)</f>
        <v>0</v>
      </c>
      <c r="E179" s="4">
        <f>VLOOKUP(A179,Sheet2!$B$3:$H$971,7,FALSE)</f>
        <v>0</v>
      </c>
      <c r="F179" s="4" t="s">
        <v>290</v>
      </c>
      <c r="G179" s="4" t="s">
        <v>218</v>
      </c>
    </row>
    <row r="180" ht="15.6" spans="1:7">
      <c r="A180" s="7" t="s">
        <v>317</v>
      </c>
      <c r="B180" s="4" t="e">
        <f>VLOOKUP(A180,Sheet2!A$3:C$971,2,FALSE)</f>
        <v>#N/A</v>
      </c>
      <c r="C180" s="4" t="str">
        <f>VLOOKUP(A180,Sheet2!$B$3:$D$971,3,FALSE)</f>
        <v>18国贸2班</v>
      </c>
      <c r="D180" s="4">
        <f>VLOOKUP(A180,Sheet2!$B$3:$H$971,6,FALSE)</f>
        <v>0</v>
      </c>
      <c r="E180" s="4">
        <f>VLOOKUP(A180,Sheet2!$B$3:$H$971,7,FALSE)</f>
        <v>0</v>
      </c>
      <c r="F180" s="4" t="s">
        <v>290</v>
      </c>
      <c r="G180" s="4" t="s">
        <v>218</v>
      </c>
    </row>
    <row r="181" ht="15.6" spans="1:7">
      <c r="A181" s="7" t="s">
        <v>319</v>
      </c>
      <c r="B181" s="4" t="e">
        <f>VLOOKUP(A181,Sheet2!A$3:C$971,2,FALSE)</f>
        <v>#N/A</v>
      </c>
      <c r="C181" s="4" t="str">
        <f>VLOOKUP(A181,Sheet2!$B$3:$D$971,3,FALSE)</f>
        <v>19工管2班</v>
      </c>
      <c r="D181" s="4">
        <f>VLOOKUP(A181,Sheet2!$B$3:$H$971,6,FALSE)</f>
        <v>0</v>
      </c>
      <c r="E181" s="4">
        <f>VLOOKUP(A181,Sheet2!$B$3:$H$971,7,FALSE)</f>
        <v>0</v>
      </c>
      <c r="F181" s="4" t="s">
        <v>290</v>
      </c>
      <c r="G181" s="4" t="s">
        <v>218</v>
      </c>
    </row>
    <row r="182" ht="15.6" spans="1:7">
      <c r="A182" s="7" t="s">
        <v>320</v>
      </c>
      <c r="B182" s="4" t="e">
        <f>VLOOKUP(A182,Sheet2!A$3:C$971,2,FALSE)</f>
        <v>#N/A</v>
      </c>
      <c r="C182" s="4" t="str">
        <f>VLOOKUP(A182,Sheet2!$B$3:$D$971,3,FALSE)</f>
        <v>18信管2班</v>
      </c>
      <c r="D182" s="4">
        <f>VLOOKUP(A182,Sheet2!$B$3:$H$971,6,FALSE)</f>
        <v>0</v>
      </c>
      <c r="E182" s="4">
        <f>VLOOKUP(A182,Sheet2!$B$3:$H$971,7,FALSE)</f>
        <v>0</v>
      </c>
      <c r="F182" s="4" t="s">
        <v>290</v>
      </c>
      <c r="G182" s="4" t="s">
        <v>218</v>
      </c>
    </row>
    <row r="183" ht="15.6" spans="1:7">
      <c r="A183" s="7" t="s">
        <v>1493</v>
      </c>
      <c r="B183" s="4" t="e">
        <f>VLOOKUP(A183,Sheet2!A$3:C$971,2,FALSE)</f>
        <v>#N/A</v>
      </c>
      <c r="C183" s="4" t="str">
        <f>VLOOKUP(A183,Sheet2!$B$3:$D$971,3,FALSE)</f>
        <v>19资产评估0班</v>
      </c>
      <c r="D183" s="4">
        <f>VLOOKUP(A183,Sheet2!$B$3:$H$971,6,FALSE)</f>
        <v>0</v>
      </c>
      <c r="E183" s="4">
        <f>VLOOKUP(A183,Sheet2!$B$3:$H$971,7,FALSE)</f>
        <v>0</v>
      </c>
      <c r="F183" s="4" t="s">
        <v>324</v>
      </c>
      <c r="G183" s="4" t="s">
        <v>218</v>
      </c>
    </row>
    <row r="184" ht="15.6" spans="1:7">
      <c r="A184" s="7" t="s">
        <v>1494</v>
      </c>
      <c r="B184" s="4" t="e">
        <f>VLOOKUP(A184,Sheet2!A$3:C$971,2,FALSE)</f>
        <v>#N/A</v>
      </c>
      <c r="C184" s="4" t="str">
        <f>VLOOKUP(A184,Sheet2!$B$3:$D$971,3,FALSE)</f>
        <v>18金融工程1班</v>
      </c>
      <c r="D184" s="4">
        <f>VLOOKUP(A184,Sheet2!$B$3:$H$971,6,FALSE)</f>
        <v>0</v>
      </c>
      <c r="E184" s="4">
        <f>VLOOKUP(A184,Sheet2!$B$3:$H$971,7,FALSE)</f>
        <v>0</v>
      </c>
      <c r="F184" s="4" t="s">
        <v>324</v>
      </c>
      <c r="G184" s="4" t="s">
        <v>218</v>
      </c>
    </row>
    <row r="185" ht="15.6" spans="1:7">
      <c r="A185" s="7" t="s">
        <v>327</v>
      </c>
      <c r="B185" s="4" t="e">
        <f>VLOOKUP(A185,Sheet2!A$3:C$971,2,FALSE)</f>
        <v>#N/A</v>
      </c>
      <c r="C185" s="4" t="str">
        <f>VLOOKUP(A185,Sheet2!$B$3:$D$971,3,FALSE)</f>
        <v>18财管4班</v>
      </c>
      <c r="D185" s="4">
        <f>VLOOKUP(A185,Sheet2!$B$3:$H$971,6,FALSE)</f>
        <v>0</v>
      </c>
      <c r="E185" s="4">
        <f>VLOOKUP(A185,Sheet2!$B$3:$H$971,7,FALSE)</f>
        <v>0</v>
      </c>
      <c r="F185" s="4" t="s">
        <v>324</v>
      </c>
      <c r="G185" s="4" t="s">
        <v>218</v>
      </c>
    </row>
    <row r="186" ht="15.6" spans="1:7">
      <c r="A186" s="7" t="s">
        <v>328</v>
      </c>
      <c r="B186" s="4" t="e">
        <f>VLOOKUP(A186,Sheet2!A$3:C$971,2,FALSE)</f>
        <v>#N/A</v>
      </c>
      <c r="C186" s="4" t="str">
        <f>VLOOKUP(A186,Sheet2!$B$3:$D$971,3,FALSE)</f>
        <v>18会计10班</v>
      </c>
      <c r="D186" s="4">
        <f>VLOOKUP(A186,Sheet2!$B$3:$H$971,6,FALSE)</f>
        <v>0</v>
      </c>
      <c r="E186" s="4">
        <f>VLOOKUP(A186,Sheet2!$B$3:$H$971,7,FALSE)</f>
        <v>0</v>
      </c>
      <c r="F186" s="4" t="s">
        <v>324</v>
      </c>
      <c r="G186" s="4" t="s">
        <v>218</v>
      </c>
    </row>
    <row r="187" ht="15.6" spans="1:7">
      <c r="A187" s="7" t="s">
        <v>329</v>
      </c>
      <c r="B187" s="4" t="e">
        <f>VLOOKUP(A187,Sheet2!A$3:C$971,2,FALSE)</f>
        <v>#N/A</v>
      </c>
      <c r="C187" s="4" t="str">
        <f>VLOOKUP(A187,Sheet2!$B$3:$D$971,3,FALSE)</f>
        <v>19税收1班</v>
      </c>
      <c r="D187" s="4">
        <f>VLOOKUP(A187,Sheet2!$B$3:$H$971,6,FALSE)</f>
        <v>0</v>
      </c>
      <c r="E187" s="4">
        <f>VLOOKUP(A187,Sheet2!$B$3:$H$971,7,FALSE)</f>
        <v>0</v>
      </c>
      <c r="F187" s="4" t="s">
        <v>324</v>
      </c>
      <c r="G187" s="4" t="s">
        <v>218</v>
      </c>
    </row>
    <row r="188" ht="15.6" spans="1:7">
      <c r="A188" s="7" t="s">
        <v>331</v>
      </c>
      <c r="B188" s="4" t="e">
        <f>VLOOKUP(A188,Sheet2!A$3:C$971,2,FALSE)</f>
        <v>#N/A</v>
      </c>
      <c r="C188" s="4" t="str">
        <f>VLOOKUP(A188,Sheet2!$B$3:$D$971,3,FALSE)</f>
        <v>19金融4班</v>
      </c>
      <c r="D188" s="4" t="str">
        <f>VLOOKUP(A188,Sheet2!$B$3:$H$971,6,FALSE)</f>
        <v>温茵茵</v>
      </c>
      <c r="E188" s="4">
        <f>VLOOKUP(A188,Sheet2!$B$3:$H$971,7,FALSE)</f>
        <v>120081807</v>
      </c>
      <c r="F188" s="4" t="s">
        <v>324</v>
      </c>
      <c r="G188" s="4" t="s">
        <v>218</v>
      </c>
    </row>
    <row r="189" ht="15.6" spans="1:7">
      <c r="A189" s="7" t="s">
        <v>334</v>
      </c>
      <c r="B189" s="4" t="e">
        <f>VLOOKUP(A189,Sheet2!A$3:C$971,2,FALSE)</f>
        <v>#N/A</v>
      </c>
      <c r="C189" s="4" t="str">
        <f>VLOOKUP(A189,Sheet2!$B$3:$D$971,3,FALSE)</f>
        <v>19国贸6班</v>
      </c>
      <c r="D189" s="4" t="str">
        <f>VLOOKUP(A189,Sheet2!$B$3:$H$971,6,FALSE)</f>
        <v>胡利军</v>
      </c>
      <c r="E189" s="4">
        <f>VLOOKUP(A189,Sheet2!$B$3:$H$971,7,FALSE)</f>
        <v>120081787</v>
      </c>
      <c r="F189" s="4" t="s">
        <v>324</v>
      </c>
      <c r="G189" s="4" t="s">
        <v>218</v>
      </c>
    </row>
    <row r="190" ht="15.6" spans="1:7">
      <c r="A190" s="7" t="s">
        <v>336</v>
      </c>
      <c r="B190" s="4" t="e">
        <f>VLOOKUP(A190,Sheet2!A$3:C$971,2,FALSE)</f>
        <v>#N/A</v>
      </c>
      <c r="C190" s="4" t="str">
        <f>VLOOKUP(A190,Sheet2!$B$3:$D$971,3,FALSE)</f>
        <v>18经济5班</v>
      </c>
      <c r="D190" s="4">
        <f>VLOOKUP(A190,Sheet2!$B$3:$H$971,6,FALSE)</f>
        <v>0</v>
      </c>
      <c r="E190" s="4">
        <f>VLOOKUP(A190,Sheet2!$B$3:$H$971,7,FALSE)</f>
        <v>0</v>
      </c>
      <c r="F190" s="4" t="s">
        <v>324</v>
      </c>
      <c r="G190" s="4" t="s">
        <v>218</v>
      </c>
    </row>
    <row r="191" ht="15.6" spans="1:7">
      <c r="A191" s="7" t="s">
        <v>338</v>
      </c>
      <c r="B191" s="4" t="e">
        <f>VLOOKUP(A191,Sheet2!A$3:C$971,2,FALSE)</f>
        <v>#N/A</v>
      </c>
      <c r="C191" s="4" t="str">
        <f>VLOOKUP(A191,Sheet2!$B$3:$D$971,3,FALSE)</f>
        <v>18会计五班</v>
      </c>
      <c r="D191" s="4">
        <f>VLOOKUP(A191,Sheet2!$B$3:$H$971,6,FALSE)</f>
        <v>0</v>
      </c>
      <c r="E191" s="4">
        <f>VLOOKUP(A191,Sheet2!$B$3:$H$971,7,FALSE)</f>
        <v>0</v>
      </c>
      <c r="F191" s="4" t="s">
        <v>324</v>
      </c>
      <c r="G191" s="4" t="s">
        <v>218</v>
      </c>
    </row>
    <row r="192" ht="15.6" spans="1:7">
      <c r="A192" s="7" t="s">
        <v>339</v>
      </c>
      <c r="B192" s="4" t="e">
        <f>VLOOKUP(A192,Sheet2!A$3:C$971,2,FALSE)</f>
        <v>#N/A</v>
      </c>
      <c r="C192" s="4" t="str">
        <f>VLOOKUP(A192,Sheet2!$B$3:$D$971,3,FALSE)</f>
        <v>19经济7班</v>
      </c>
      <c r="D192" s="4">
        <f>VLOOKUP(A192,Sheet2!$B$3:$H$971,6,FALSE)</f>
        <v>0</v>
      </c>
      <c r="E192" s="4">
        <f>VLOOKUP(A192,Sheet2!$B$3:$H$971,7,FALSE)</f>
        <v>0</v>
      </c>
      <c r="F192" s="4" t="s">
        <v>324</v>
      </c>
      <c r="G192" s="4" t="s">
        <v>218</v>
      </c>
    </row>
    <row r="193" ht="15.6" spans="1:7">
      <c r="A193" s="7" t="s">
        <v>341</v>
      </c>
      <c r="B193" s="4" t="e">
        <f>VLOOKUP(A193,Sheet2!A$3:C$971,2,FALSE)</f>
        <v>#N/A</v>
      </c>
      <c r="C193" s="4" t="str">
        <f>VLOOKUP(A193,Sheet2!$B$3:$D$971,3,FALSE)</f>
        <v>19税收1班</v>
      </c>
      <c r="D193" s="4">
        <f>VLOOKUP(A193,Sheet2!$B$3:$H$971,6,FALSE)</f>
        <v>0</v>
      </c>
      <c r="E193" s="4">
        <f>VLOOKUP(A193,Sheet2!$B$3:$H$971,7,FALSE)</f>
        <v>0</v>
      </c>
      <c r="F193" s="4" t="s">
        <v>324</v>
      </c>
      <c r="G193" s="4" t="s">
        <v>218</v>
      </c>
    </row>
    <row r="194" ht="15.6" spans="1:7">
      <c r="A194" s="7" t="s">
        <v>342</v>
      </c>
      <c r="B194" s="4" t="e">
        <f>VLOOKUP(A194,Sheet2!A$3:C$971,2,FALSE)</f>
        <v>#N/A</v>
      </c>
      <c r="C194" s="4" t="str">
        <f>VLOOKUP(A194,Sheet2!$B$3:$D$971,3,FALSE)</f>
        <v>18金融学2班</v>
      </c>
      <c r="D194" s="4">
        <f>VLOOKUP(A194,Sheet2!$B$3:$H$971,6,FALSE)</f>
        <v>0</v>
      </c>
      <c r="E194" s="4">
        <f>VLOOKUP(A194,Sheet2!$B$3:$H$971,7,FALSE)</f>
        <v>0</v>
      </c>
      <c r="F194" s="4" t="s">
        <v>324</v>
      </c>
      <c r="G194" s="4" t="s">
        <v>218</v>
      </c>
    </row>
    <row r="195" ht="15.6" spans="1:7">
      <c r="A195" s="7" t="s">
        <v>1495</v>
      </c>
      <c r="B195" s="4" t="e">
        <f>VLOOKUP(A195,Sheet2!A$3:C$971,2,FALSE)</f>
        <v>#N/A</v>
      </c>
      <c r="C195" s="4" t="str">
        <f>VLOOKUP(A195,Sheet2!$B$3:$D$971,3,FALSE)</f>
        <v>18金融工程1班</v>
      </c>
      <c r="D195" s="4">
        <f>VLOOKUP(A195,Sheet2!$B$3:$H$971,6,FALSE)</f>
        <v>0</v>
      </c>
      <c r="E195" s="4">
        <f>VLOOKUP(A195,Sheet2!$B$3:$H$971,7,FALSE)</f>
        <v>0</v>
      </c>
      <c r="F195" s="4" t="s">
        <v>324</v>
      </c>
      <c r="G195" s="4" t="s">
        <v>218</v>
      </c>
    </row>
    <row r="196" ht="15.6" spans="1:7">
      <c r="A196" s="7" t="s">
        <v>345</v>
      </c>
      <c r="B196" s="4" t="e">
        <f>VLOOKUP(A196,Sheet2!A$3:C$971,2,FALSE)</f>
        <v>#N/A</v>
      </c>
      <c r="C196" s="4" t="str">
        <f>VLOOKUP(A196,Sheet2!$B$3:$D$971,3,FALSE)</f>
        <v>19大数据2班</v>
      </c>
      <c r="D196" s="4">
        <f>VLOOKUP(A196,Sheet2!$B$3:$H$971,6,FALSE)</f>
        <v>0</v>
      </c>
      <c r="E196" s="4">
        <f>VLOOKUP(A196,Sheet2!$B$3:$H$971,7,FALSE)</f>
        <v>0</v>
      </c>
      <c r="F196" s="4" t="s">
        <v>324</v>
      </c>
      <c r="G196" s="4" t="s">
        <v>218</v>
      </c>
    </row>
    <row r="197" ht="15.6" spans="1:7">
      <c r="A197" s="7" t="s">
        <v>347</v>
      </c>
      <c r="B197" s="4" t="e">
        <f>VLOOKUP(A197,Sheet2!A$3:C$971,2,FALSE)</f>
        <v>#N/A</v>
      </c>
      <c r="C197" s="4" t="str">
        <f>VLOOKUP(A197,Sheet2!$B$3:$D$971,3,FALSE)</f>
        <v>18金工6班</v>
      </c>
      <c r="D197" s="4">
        <f>VLOOKUP(A197,Sheet2!$B$3:$H$971,6,FALSE)</f>
        <v>0</v>
      </c>
      <c r="E197" s="4">
        <f>VLOOKUP(A197,Sheet2!$B$3:$H$971,7,FALSE)</f>
        <v>0</v>
      </c>
      <c r="F197" s="4" t="s">
        <v>324</v>
      </c>
      <c r="G197" s="4" t="s">
        <v>218</v>
      </c>
    </row>
    <row r="198" ht="15.6" spans="1:7">
      <c r="A198" s="7" t="s">
        <v>349</v>
      </c>
      <c r="B198" s="4" t="e">
        <f>VLOOKUP(A198,Sheet2!A$3:C$971,2,FALSE)</f>
        <v>#N/A</v>
      </c>
      <c r="C198" s="4" t="str">
        <f>VLOOKUP(A198,Sheet2!$B$3:$D$971,3,FALSE)</f>
        <v>18营销0班</v>
      </c>
      <c r="D198" s="4">
        <f>VLOOKUP(A198,Sheet2!$B$3:$H$971,6,FALSE)</f>
        <v>0</v>
      </c>
      <c r="E198" s="4">
        <f>VLOOKUP(A198,Sheet2!$B$3:$H$971,7,FALSE)</f>
        <v>0</v>
      </c>
      <c r="F198" s="4" t="s">
        <v>324</v>
      </c>
      <c r="G198" s="4" t="s">
        <v>218</v>
      </c>
    </row>
    <row r="199" ht="15.6" spans="1:7">
      <c r="A199" s="7" t="s">
        <v>350</v>
      </c>
      <c r="B199" s="4" t="e">
        <f>VLOOKUP(A199,Sheet2!A$3:C$971,2,FALSE)</f>
        <v>#N/A</v>
      </c>
      <c r="C199" s="4" t="str">
        <f>VLOOKUP(A199,Sheet2!$B$3:$D$971,3,FALSE)</f>
        <v>19财政一班</v>
      </c>
      <c r="D199" s="4">
        <f>VLOOKUP(A199,Sheet2!$B$3:$H$971,6,FALSE)</f>
        <v>0</v>
      </c>
      <c r="E199" s="4">
        <f>VLOOKUP(A199,Sheet2!$B$3:$H$971,7,FALSE)</f>
        <v>0</v>
      </c>
      <c r="F199" s="4" t="s">
        <v>324</v>
      </c>
      <c r="G199" s="4" t="s">
        <v>218</v>
      </c>
    </row>
    <row r="200" ht="15.6" spans="1:7">
      <c r="A200" s="7" t="s">
        <v>352</v>
      </c>
      <c r="B200" s="4" t="e">
        <f>VLOOKUP(A200,Sheet2!A$3:C$971,2,FALSE)</f>
        <v>#N/A</v>
      </c>
      <c r="C200" s="4" t="str">
        <f>VLOOKUP(A200,Sheet2!$B$3:$D$971,3,FALSE)</f>
        <v>18金工2班</v>
      </c>
      <c r="D200" s="4">
        <f>VLOOKUP(A200,Sheet2!$B$3:$H$971,6,FALSE)</f>
        <v>0</v>
      </c>
      <c r="E200" s="4">
        <f>VLOOKUP(A200,Sheet2!$B$3:$H$971,7,FALSE)</f>
        <v>0</v>
      </c>
      <c r="F200" s="4" t="s">
        <v>324</v>
      </c>
      <c r="G200" s="4" t="s">
        <v>218</v>
      </c>
    </row>
    <row r="201" ht="15.6" spans="1:7">
      <c r="A201" s="7" t="s">
        <v>353</v>
      </c>
      <c r="B201" s="4" t="e">
        <f>VLOOKUP(A201,Sheet2!A$3:C$971,2,FALSE)</f>
        <v>#N/A</v>
      </c>
      <c r="C201" s="4" t="str">
        <f>VLOOKUP(A201,Sheet2!$B$3:$D$971,3,FALSE)</f>
        <v>20工管4班</v>
      </c>
      <c r="D201" s="4">
        <f>VLOOKUP(A201,Sheet2!$B$3:$H$971,6,FALSE)</f>
        <v>0</v>
      </c>
      <c r="E201" s="4">
        <f>VLOOKUP(A201,Sheet2!$B$3:$H$971,7,FALSE)</f>
        <v>0</v>
      </c>
      <c r="F201" s="4" t="s">
        <v>324</v>
      </c>
      <c r="G201" s="4" t="s">
        <v>218</v>
      </c>
    </row>
    <row r="202" ht="15.6" spans="1:7">
      <c r="A202" s="7" t="s">
        <v>355</v>
      </c>
      <c r="B202" s="4" t="e">
        <f>VLOOKUP(A202,Sheet2!A$3:C$971,2,FALSE)</f>
        <v>#N/A</v>
      </c>
      <c r="C202" s="4" t="str">
        <f>VLOOKUP(A202,Sheet2!$B$3:$D$971,3,FALSE)</f>
        <v>18财管3班</v>
      </c>
      <c r="D202" s="4">
        <f>VLOOKUP(A202,Sheet2!$B$3:$H$971,6,FALSE)</f>
        <v>0</v>
      </c>
      <c r="E202" s="4">
        <f>VLOOKUP(A202,Sheet2!$B$3:$H$971,7,FALSE)</f>
        <v>0</v>
      </c>
      <c r="F202" s="4" t="s">
        <v>324</v>
      </c>
      <c r="G202" s="4" t="s">
        <v>218</v>
      </c>
    </row>
    <row r="203" ht="15.6" spans="1:7">
      <c r="A203" s="8" t="s">
        <v>606</v>
      </c>
      <c r="B203" s="4" t="e">
        <f>VLOOKUP(A203,Sheet2!A$3:C$971,2,FALSE)</f>
        <v>#N/A</v>
      </c>
      <c r="C203" s="4" t="str">
        <f>VLOOKUP(A203,Sheet2!$B$3:$D$971,3,FALSE)</f>
        <v>19信管1班</v>
      </c>
      <c r="D203" s="4">
        <f>VLOOKUP(A203,Sheet2!$B$3:$H$971,6,FALSE)</f>
        <v>0</v>
      </c>
      <c r="E203" s="4">
        <f>VLOOKUP(A203,Sheet2!$B$3:$H$971,7,FALSE)</f>
        <v>0</v>
      </c>
      <c r="F203" s="8" t="s">
        <v>607</v>
      </c>
      <c r="G203" s="9" t="s">
        <v>390</v>
      </c>
    </row>
    <row r="204" ht="15.6" spans="1:7">
      <c r="A204" s="8" t="s">
        <v>608</v>
      </c>
      <c r="B204" s="4" t="e">
        <f>VLOOKUP(A204,Sheet2!A$3:C$971,2,FALSE)</f>
        <v>#N/A</v>
      </c>
      <c r="C204" s="4" t="str">
        <f>VLOOKUP(A204,Sheet2!$B$3:$D$971,3,FALSE)</f>
        <v>18计科四班</v>
      </c>
      <c r="D204" s="4">
        <f>VLOOKUP(A204,Sheet2!$B$3:$H$971,6,FALSE)</f>
        <v>0</v>
      </c>
      <c r="E204" s="4">
        <f>VLOOKUP(A204,Sheet2!$B$3:$H$971,7,FALSE)</f>
        <v>0</v>
      </c>
      <c r="F204" s="8" t="s">
        <v>607</v>
      </c>
      <c r="G204" s="9" t="s">
        <v>390</v>
      </c>
    </row>
    <row r="205" ht="15.6" spans="1:7">
      <c r="A205" s="8" t="s">
        <v>609</v>
      </c>
      <c r="B205" s="4" t="e">
        <f>VLOOKUP(A205,Sheet2!A$3:C$971,2,FALSE)</f>
        <v>#N/A</v>
      </c>
      <c r="C205" s="4" t="str">
        <f>VLOOKUP(A205,Sheet2!$B$3:$D$971,3,FALSE)</f>
        <v>18会计10班</v>
      </c>
      <c r="D205" s="4">
        <f>VLOOKUP(A205,Sheet2!$B$3:$H$971,6,FALSE)</f>
        <v>0</v>
      </c>
      <c r="E205" s="4">
        <f>VLOOKUP(A205,Sheet2!$B$3:$H$971,7,FALSE)</f>
        <v>0</v>
      </c>
      <c r="F205" s="8" t="s">
        <v>607</v>
      </c>
      <c r="G205" s="9" t="s">
        <v>390</v>
      </c>
    </row>
    <row r="206" ht="15.6" spans="1:7">
      <c r="A206" s="10" t="s">
        <v>610</v>
      </c>
      <c r="B206" s="4" t="e">
        <f>VLOOKUP(A206,Sheet2!A$3:C$971,2,FALSE)</f>
        <v>#N/A</v>
      </c>
      <c r="C206" s="4" t="str">
        <f>VLOOKUP(A206,Sheet2!$B$3:$D$971,3,FALSE)</f>
        <v>19会计JG1班</v>
      </c>
      <c r="D206" s="4">
        <f>VLOOKUP(A206,Sheet2!$B$3:$H$971,6,FALSE)</f>
        <v>0</v>
      </c>
      <c r="E206" s="4">
        <f>VLOOKUP(A206,Sheet2!$B$3:$H$971,7,FALSE)</f>
        <v>0</v>
      </c>
      <c r="F206" s="8" t="s">
        <v>607</v>
      </c>
      <c r="G206" s="9" t="s">
        <v>390</v>
      </c>
    </row>
    <row r="207" ht="15.6" spans="1:7">
      <c r="A207" s="8" t="s">
        <v>611</v>
      </c>
      <c r="B207" s="4" t="e">
        <f>VLOOKUP(A207,Sheet2!A$3:C$971,2,FALSE)</f>
        <v>#N/A</v>
      </c>
      <c r="C207" s="4" t="str">
        <f>VLOOKUP(A207,Sheet2!$B$3:$D$971,3,FALSE)</f>
        <v>19财政2班</v>
      </c>
      <c r="D207" s="4">
        <f>VLOOKUP(A207,Sheet2!$B$3:$H$971,6,FALSE)</f>
        <v>0</v>
      </c>
      <c r="E207" s="4">
        <f>VLOOKUP(A207,Sheet2!$B$3:$H$971,7,FALSE)</f>
        <v>0</v>
      </c>
      <c r="F207" s="8" t="s">
        <v>607</v>
      </c>
      <c r="G207" s="9" t="s">
        <v>390</v>
      </c>
    </row>
    <row r="208" ht="15.6" spans="1:7">
      <c r="A208" s="8" t="s">
        <v>612</v>
      </c>
      <c r="B208" s="4" t="e">
        <f>VLOOKUP(A208,Sheet2!A$3:C$971,2,FALSE)</f>
        <v>#N/A</v>
      </c>
      <c r="C208" s="4" t="str">
        <f>VLOOKUP(A208,Sheet2!$B$3:$D$971,3,FALSE)</f>
        <v>19金工4班</v>
      </c>
      <c r="D208" s="4">
        <f>VLOOKUP(A208,Sheet2!$B$3:$H$971,6,FALSE)</f>
        <v>0</v>
      </c>
      <c r="E208" s="4">
        <f>VLOOKUP(A208,Sheet2!$B$3:$H$971,7,FALSE)</f>
        <v>0</v>
      </c>
      <c r="F208" s="8" t="s">
        <v>607</v>
      </c>
      <c r="G208" s="9" t="s">
        <v>390</v>
      </c>
    </row>
    <row r="209" ht="15.6" spans="1:7">
      <c r="A209" s="8" t="s">
        <v>613</v>
      </c>
      <c r="B209" s="4" t="e">
        <f>VLOOKUP(A209,Sheet2!A$3:C$971,2,FALSE)</f>
        <v>#N/A</v>
      </c>
      <c r="C209" s="4" t="str">
        <f>VLOOKUP(A209,Sheet2!$B$3:$D$971,3,FALSE)</f>
        <v>18信管2班</v>
      </c>
      <c r="D209" s="4">
        <f>VLOOKUP(A209,Sheet2!$B$3:$H$971,6,FALSE)</f>
        <v>0</v>
      </c>
      <c r="E209" s="4">
        <f>VLOOKUP(A209,Sheet2!$B$3:$H$971,7,FALSE)</f>
        <v>0</v>
      </c>
      <c r="F209" s="8" t="s">
        <v>607</v>
      </c>
      <c r="G209" s="9" t="s">
        <v>390</v>
      </c>
    </row>
    <row r="210" ht="15.6" spans="1:7">
      <c r="A210" s="8" t="s">
        <v>614</v>
      </c>
      <c r="B210" s="4" t="e">
        <f>VLOOKUP(A210,Sheet2!A$3:C$971,2,FALSE)</f>
        <v>#N/A</v>
      </c>
      <c r="C210" s="4" t="str">
        <f>VLOOKUP(A210,Sheet2!$B$3:$D$971,3,FALSE)</f>
        <v>19经济学2班</v>
      </c>
      <c r="D210" s="4">
        <f>VLOOKUP(A210,Sheet2!$B$3:$H$971,6,FALSE)</f>
        <v>0</v>
      </c>
      <c r="E210" s="4">
        <f>VLOOKUP(A210,Sheet2!$B$3:$H$971,7,FALSE)</f>
        <v>0</v>
      </c>
      <c r="F210" s="8" t="s">
        <v>607</v>
      </c>
      <c r="G210" s="9" t="s">
        <v>390</v>
      </c>
    </row>
    <row r="211" ht="15.6" spans="1:7">
      <c r="A211" s="8" t="s">
        <v>616</v>
      </c>
      <c r="B211" s="4" t="e">
        <f>VLOOKUP(A211,Sheet2!A$3:C$971,2,FALSE)</f>
        <v>#N/A</v>
      </c>
      <c r="C211" s="4" t="str">
        <f>VLOOKUP(A211,Sheet2!$B$3:$D$971,3,FALSE)</f>
        <v>19工程0班</v>
      </c>
      <c r="D211" s="4">
        <f>VLOOKUP(A211,Sheet2!$B$3:$H$971,6,FALSE)</f>
        <v>0</v>
      </c>
      <c r="E211" s="4">
        <f>VLOOKUP(A211,Sheet2!$B$3:$H$971,7,FALSE)</f>
        <v>0</v>
      </c>
      <c r="F211" s="8" t="s">
        <v>607</v>
      </c>
      <c r="G211" s="9" t="s">
        <v>390</v>
      </c>
    </row>
    <row r="212" ht="15.6" spans="1:7">
      <c r="A212" s="8" t="s">
        <v>618</v>
      </c>
      <c r="B212" s="4" t="e">
        <f>VLOOKUP(A212,Sheet2!A$3:C$971,2,FALSE)</f>
        <v>#N/A</v>
      </c>
      <c r="C212" s="4" t="str">
        <f>VLOOKUP(A212,Sheet2!$B$3:$D$971,3,FALSE)</f>
        <v>|9旅管0班</v>
      </c>
      <c r="D212" s="4">
        <f>VLOOKUP(A212,Sheet2!$B$3:$H$971,6,FALSE)</f>
        <v>0</v>
      </c>
      <c r="E212" s="4">
        <f>VLOOKUP(A212,Sheet2!$B$3:$H$971,7,FALSE)</f>
        <v>0</v>
      </c>
      <c r="F212" s="8" t="s">
        <v>607</v>
      </c>
      <c r="G212" s="9" t="s">
        <v>390</v>
      </c>
    </row>
    <row r="213" ht="15.6" spans="1:7">
      <c r="A213" s="8" t="s">
        <v>620</v>
      </c>
      <c r="B213" s="4" t="e">
        <f>VLOOKUP(A213,Sheet2!A$3:C$971,2,FALSE)</f>
        <v>#N/A</v>
      </c>
      <c r="C213" s="4" t="str">
        <f>VLOOKUP(A213,Sheet2!$B$3:$D$971,3,FALSE)</f>
        <v>19电商1班</v>
      </c>
      <c r="D213" s="4">
        <f>VLOOKUP(A213,Sheet2!$B$3:$H$971,6,FALSE)</f>
        <v>0</v>
      </c>
      <c r="E213" s="4">
        <f>VLOOKUP(A213,Sheet2!$B$3:$H$971,7,FALSE)</f>
        <v>0</v>
      </c>
      <c r="F213" s="8" t="s">
        <v>607</v>
      </c>
      <c r="G213" s="9" t="s">
        <v>390</v>
      </c>
    </row>
    <row r="214" ht="15.6" spans="1:7">
      <c r="A214" s="8" t="s">
        <v>621</v>
      </c>
      <c r="B214" s="4" t="e">
        <f>VLOOKUP(A214,Sheet2!A$3:C$971,2,FALSE)</f>
        <v>#N/A</v>
      </c>
      <c r="C214" s="4" t="str">
        <f>VLOOKUP(A214,Sheet2!$B$3:$D$971,3,FALSE)</f>
        <v>19信管一班</v>
      </c>
      <c r="D214" s="4">
        <f>VLOOKUP(A214,Sheet2!$B$3:$H$971,6,FALSE)</f>
        <v>0</v>
      </c>
      <c r="E214" s="4">
        <f>VLOOKUP(A214,Sheet2!$B$3:$H$971,7,FALSE)</f>
        <v>0</v>
      </c>
      <c r="F214" s="8" t="s">
        <v>607</v>
      </c>
      <c r="G214" s="9" t="s">
        <v>390</v>
      </c>
    </row>
    <row r="215" ht="15.6" spans="1:7">
      <c r="A215" s="8" t="s">
        <v>623</v>
      </c>
      <c r="B215" s="4" t="e">
        <f>VLOOKUP(A215,Sheet2!A$3:C$971,2,FALSE)</f>
        <v>#N/A</v>
      </c>
      <c r="C215" s="4" t="str">
        <f>VLOOKUP(A215,Sheet2!$B$3:$D$971,3,FALSE)</f>
        <v>18会计ACA班</v>
      </c>
      <c r="D215" s="4">
        <f>VLOOKUP(A215,Sheet2!$B$3:$H$971,6,FALSE)</f>
        <v>0</v>
      </c>
      <c r="E215" s="4">
        <f>VLOOKUP(A215,Sheet2!$B$3:$H$971,7,FALSE)</f>
        <v>0</v>
      </c>
      <c r="F215" s="8" t="s">
        <v>607</v>
      </c>
      <c r="G215" s="9" t="s">
        <v>390</v>
      </c>
    </row>
    <row r="216" ht="15.6" spans="1:7">
      <c r="A216" s="10" t="s">
        <v>624</v>
      </c>
      <c r="B216" s="4" t="e">
        <f>VLOOKUP(A216,Sheet2!A$3:C$971,2,FALSE)</f>
        <v>#N/A</v>
      </c>
      <c r="C216" s="4" t="str">
        <f>VLOOKUP(A216,Sheet2!$B$3:$D$971,3,FALSE)</f>
        <v>19国贸4班</v>
      </c>
      <c r="D216" s="4">
        <f>VLOOKUP(A216,Sheet2!$B$3:$H$971,6,FALSE)</f>
        <v>0</v>
      </c>
      <c r="E216" s="4">
        <f>VLOOKUP(A216,Sheet2!$B$3:$H$971,7,FALSE)</f>
        <v>0</v>
      </c>
      <c r="F216" s="8" t="s">
        <v>607</v>
      </c>
      <c r="G216" s="9" t="s">
        <v>390</v>
      </c>
    </row>
    <row r="217" ht="15.6" spans="1:7">
      <c r="A217" s="8" t="s">
        <v>625</v>
      </c>
      <c r="B217" s="4" t="e">
        <f>VLOOKUP(A217,Sheet2!A$3:C$971,2,FALSE)</f>
        <v>#N/A</v>
      </c>
      <c r="C217" s="4" t="str">
        <f>VLOOKUP(A217,Sheet2!$B$3:$D$971,3,FALSE)</f>
        <v>19会计4班</v>
      </c>
      <c r="D217" s="4">
        <f>VLOOKUP(A217,Sheet2!$B$3:$H$971,6,FALSE)</f>
        <v>0</v>
      </c>
      <c r="E217" s="4">
        <f>VLOOKUP(A217,Sheet2!$B$3:$H$971,7,FALSE)</f>
        <v>0</v>
      </c>
      <c r="F217" s="8" t="s">
        <v>607</v>
      </c>
      <c r="G217" s="9" t="s">
        <v>390</v>
      </c>
    </row>
    <row r="218" ht="15.6" spans="1:7">
      <c r="A218" s="8" t="s">
        <v>626</v>
      </c>
      <c r="B218" s="4" t="e">
        <f>VLOOKUP(A218,Sheet2!A$3:C$971,2,FALSE)</f>
        <v>#N/A</v>
      </c>
      <c r="C218" s="4" t="str">
        <f>VLOOKUP(A218,Sheet2!$B$3:$D$971,3,FALSE)</f>
        <v>19金融学5班</v>
      </c>
      <c r="D218" s="4">
        <f>VLOOKUP(A218,Sheet2!$B$3:$H$971,6,FALSE)</f>
        <v>0</v>
      </c>
      <c r="E218" s="4">
        <f>VLOOKUP(A218,Sheet2!$B$3:$H$971,7,FALSE)</f>
        <v>0</v>
      </c>
      <c r="F218" s="8" t="s">
        <v>607</v>
      </c>
      <c r="G218" s="9" t="s">
        <v>390</v>
      </c>
    </row>
    <row r="219" ht="15.6" spans="1:7">
      <c r="A219" s="8" t="s">
        <v>627</v>
      </c>
      <c r="B219" s="4" t="e">
        <f>VLOOKUP(A219,Sheet2!A$3:C$971,2,FALSE)</f>
        <v>#N/A</v>
      </c>
      <c r="C219" s="4" t="str">
        <f>VLOOKUP(A219,Sheet2!$B$3:$D$971,3,FALSE)</f>
        <v>18投资1班</v>
      </c>
      <c r="D219" s="4">
        <f>VLOOKUP(A219,Sheet2!$B$3:$H$971,6,FALSE)</f>
        <v>0</v>
      </c>
      <c r="E219" s="4">
        <f>VLOOKUP(A219,Sheet2!$B$3:$H$971,7,FALSE)</f>
        <v>0</v>
      </c>
      <c r="F219" s="8" t="s">
        <v>607</v>
      </c>
      <c r="G219" s="9" t="s">
        <v>390</v>
      </c>
    </row>
    <row r="220" ht="15.6" spans="1:7">
      <c r="A220" s="8" t="s">
        <v>628</v>
      </c>
      <c r="B220" s="4" t="e">
        <f>VLOOKUP(A220,Sheet2!A$3:C$971,2,FALSE)</f>
        <v>#N/A</v>
      </c>
      <c r="C220" s="4" t="str">
        <f>VLOOKUP(A220,Sheet2!$B$3:$D$971,3,FALSE)</f>
        <v>19行政管理0班</v>
      </c>
      <c r="D220" s="4">
        <f>VLOOKUP(A220,Sheet2!$B$3:$H$971,6,FALSE)</f>
        <v>0</v>
      </c>
      <c r="E220" s="4">
        <f>VLOOKUP(A220,Sheet2!$B$3:$H$971,7,FALSE)</f>
        <v>0</v>
      </c>
      <c r="F220" s="8" t="s">
        <v>607</v>
      </c>
      <c r="G220" s="9" t="s">
        <v>390</v>
      </c>
    </row>
    <row r="221" ht="15.6" spans="1:7">
      <c r="A221" s="8" t="s">
        <v>630</v>
      </c>
      <c r="B221" s="4" t="e">
        <f>VLOOKUP(A221,Sheet2!A$3:C$971,2,FALSE)</f>
        <v>#N/A</v>
      </c>
      <c r="C221" s="4" t="str">
        <f>VLOOKUP(A221,Sheet2!$B$3:$D$971,3,FALSE)</f>
        <v>19经济学2班</v>
      </c>
      <c r="D221" s="4">
        <f>VLOOKUP(A221,Sheet2!$B$3:$H$971,6,FALSE)</f>
        <v>0</v>
      </c>
      <c r="E221" s="4">
        <f>VLOOKUP(A221,Sheet2!$B$3:$H$971,7,FALSE)</f>
        <v>0</v>
      </c>
      <c r="F221" s="8" t="s">
        <v>607</v>
      </c>
      <c r="G221" s="9" t="s">
        <v>390</v>
      </c>
    </row>
    <row r="222" ht="15.6" spans="1:7">
      <c r="A222" s="10" t="s">
        <v>631</v>
      </c>
      <c r="B222" s="4" t="e">
        <f>VLOOKUP(A222,Sheet2!A$3:C$971,2,FALSE)</f>
        <v>#N/A</v>
      </c>
      <c r="C222" s="4" t="str">
        <f>VLOOKUP(A222,Sheet2!$B$3:$D$971,3,FALSE)</f>
        <v>18国贸4班</v>
      </c>
      <c r="D222" s="4">
        <f>VLOOKUP(A222,Sheet2!$B$3:$H$971,6,FALSE)</f>
        <v>0</v>
      </c>
      <c r="E222" s="4">
        <f>VLOOKUP(A222,Sheet2!$B$3:$H$971,7,FALSE)</f>
        <v>0</v>
      </c>
      <c r="F222" s="8" t="s">
        <v>607</v>
      </c>
      <c r="G222" s="9" t="s">
        <v>390</v>
      </c>
    </row>
    <row r="223" ht="15.6" spans="1:7">
      <c r="A223" s="10" t="s">
        <v>632</v>
      </c>
      <c r="B223" s="4" t="e">
        <f>VLOOKUP(A223,Sheet2!A$3:C$971,2,FALSE)</f>
        <v>#N/A</v>
      </c>
      <c r="C223" s="4" t="str">
        <f>VLOOKUP(A223,Sheet2!$B$3:$D$971,3,FALSE)</f>
        <v>18应统0班</v>
      </c>
      <c r="D223" s="4">
        <f>VLOOKUP(A223,Sheet2!$B$3:$H$971,6,FALSE)</f>
        <v>0</v>
      </c>
      <c r="E223" s="4">
        <f>VLOOKUP(A223,Sheet2!$B$3:$H$971,7,FALSE)</f>
        <v>0</v>
      </c>
      <c r="F223" s="8" t="s">
        <v>607</v>
      </c>
      <c r="G223" s="9" t="s">
        <v>390</v>
      </c>
    </row>
    <row r="224" ht="15.6" spans="1:7">
      <c r="A224" s="10" t="s">
        <v>634</v>
      </c>
      <c r="B224" s="4" t="e">
        <f>VLOOKUP(A224,Sheet2!A$3:C$971,2,FALSE)</f>
        <v>#N/A</v>
      </c>
      <c r="C224" s="4" t="str">
        <f>VLOOKUP(A224,Sheet2!$B$3:$D$971,3,FALSE)</f>
        <v>18经济4班</v>
      </c>
      <c r="D224" s="4">
        <f>VLOOKUP(A224,Sheet2!$B$3:$H$971,6,FALSE)</f>
        <v>0</v>
      </c>
      <c r="E224" s="4">
        <f>VLOOKUP(A224,Sheet2!$B$3:$H$971,7,FALSE)</f>
        <v>0</v>
      </c>
      <c r="F224" s="8" t="s">
        <v>607</v>
      </c>
      <c r="G224" s="9" t="s">
        <v>390</v>
      </c>
    </row>
    <row r="225" ht="15.6" spans="1:7">
      <c r="A225" s="10" t="s">
        <v>635</v>
      </c>
      <c r="B225" s="4" t="e">
        <f>VLOOKUP(A225,Sheet2!A$3:C$971,2,FALSE)</f>
        <v>#N/A</v>
      </c>
      <c r="C225" s="4" t="str">
        <f>VLOOKUP(A225,Sheet2!$B$3:$D$971,3,FALSE)</f>
        <v>19会计JG1班</v>
      </c>
      <c r="D225" s="4">
        <f>VLOOKUP(A225,Sheet2!$B$3:$H$971,6,FALSE)</f>
        <v>0</v>
      </c>
      <c r="E225" s="4">
        <f>VLOOKUP(A225,Sheet2!$B$3:$H$971,7,FALSE)</f>
        <v>0</v>
      </c>
      <c r="F225" s="8" t="s">
        <v>607</v>
      </c>
      <c r="G225" s="9" t="s">
        <v>390</v>
      </c>
    </row>
    <row r="226" ht="15.6" spans="1:7">
      <c r="A226" s="10" t="s">
        <v>636</v>
      </c>
      <c r="B226" s="4" t="e">
        <f>VLOOKUP(A226,Sheet2!A$3:C$971,2,FALSE)</f>
        <v>#N/A</v>
      </c>
      <c r="C226" s="4" t="str">
        <f>VLOOKUP(A226,Sheet2!$B$3:$D$971,3,FALSE)</f>
        <v>19审计4班</v>
      </c>
      <c r="D226" s="4">
        <f>VLOOKUP(A226,Sheet2!$B$3:$H$971,6,FALSE)</f>
        <v>0</v>
      </c>
      <c r="E226" s="4">
        <f>VLOOKUP(A226,Sheet2!$B$3:$H$971,7,FALSE)</f>
        <v>0</v>
      </c>
      <c r="F226" s="8" t="s">
        <v>607</v>
      </c>
      <c r="G226" s="9" t="s">
        <v>390</v>
      </c>
    </row>
    <row r="227" ht="15.6" spans="1:7">
      <c r="A227" s="10" t="s">
        <v>637</v>
      </c>
      <c r="B227" s="4" t="e">
        <f>VLOOKUP(A227,Sheet2!A$3:C$971,2,FALSE)</f>
        <v>#N/A</v>
      </c>
      <c r="C227" s="4" t="str">
        <f>VLOOKUP(A227,Sheet2!$B$3:$D$971,3,FALSE)</f>
        <v>19财管二班</v>
      </c>
      <c r="D227" s="4">
        <f>VLOOKUP(A227,Sheet2!$B$3:$H$971,6,FALSE)</f>
        <v>0</v>
      </c>
      <c r="E227" s="4">
        <f>VLOOKUP(A227,Sheet2!$B$3:$H$971,7,FALSE)</f>
        <v>0</v>
      </c>
      <c r="F227" s="8" t="s">
        <v>607</v>
      </c>
      <c r="G227" s="9" t="s">
        <v>390</v>
      </c>
    </row>
    <row r="228" ht="15.6" spans="1:7">
      <c r="A228" s="10" t="s">
        <v>639</v>
      </c>
      <c r="B228" s="4" t="e">
        <f>VLOOKUP(A228,Sheet2!A$3:C$971,2,FALSE)</f>
        <v>#N/A</v>
      </c>
      <c r="C228" s="4" t="str">
        <f>VLOOKUP(A228,Sheet2!$B$3:$D$971,3,FALSE)</f>
        <v>19经济10班</v>
      </c>
      <c r="D228" s="4">
        <f>VLOOKUP(A228,Sheet2!$B$3:$H$971,6,FALSE)</f>
        <v>0</v>
      </c>
      <c r="E228" s="4">
        <f>VLOOKUP(A228,Sheet2!$B$3:$H$971,7,FALSE)</f>
        <v>0</v>
      </c>
      <c r="F228" s="8" t="s">
        <v>607</v>
      </c>
      <c r="G228" s="9" t="s">
        <v>390</v>
      </c>
    </row>
    <row r="229" ht="15.6" spans="1:7">
      <c r="A229" s="10" t="s">
        <v>640</v>
      </c>
      <c r="B229" s="4" t="e">
        <f>VLOOKUP(A229,Sheet2!A$3:C$971,2,FALSE)</f>
        <v>#N/A</v>
      </c>
      <c r="C229" s="4" t="str">
        <f>VLOOKUP(A229,Sheet2!$B$3:$D$971,3,FALSE)</f>
        <v>19法学四班</v>
      </c>
      <c r="D229" s="4">
        <f>VLOOKUP(A229,Sheet2!$B$3:$H$971,6,FALSE)</f>
        <v>0</v>
      </c>
      <c r="E229" s="4">
        <f>VLOOKUP(A229,Sheet2!$B$3:$H$971,7,FALSE)</f>
        <v>0</v>
      </c>
      <c r="F229" s="8" t="s">
        <v>607</v>
      </c>
      <c r="G229" s="9" t="s">
        <v>390</v>
      </c>
    </row>
    <row r="230" ht="15.6" spans="1:7">
      <c r="A230" s="10" t="s">
        <v>642</v>
      </c>
      <c r="B230" s="4" t="e">
        <f>VLOOKUP(A230,Sheet2!A$3:C$971,2,FALSE)</f>
        <v>#N/A</v>
      </c>
      <c r="C230" s="4" t="str">
        <f>VLOOKUP(A230,Sheet2!$B$3:$D$971,3,FALSE)</f>
        <v>19工管实班</v>
      </c>
      <c r="D230" s="4">
        <f>VLOOKUP(A230,Sheet2!$B$3:$H$971,6,FALSE)</f>
        <v>0</v>
      </c>
      <c r="E230" s="4">
        <f>VLOOKUP(A230,Sheet2!$B$3:$H$971,7,FALSE)</f>
        <v>0</v>
      </c>
      <c r="F230" s="8" t="s">
        <v>607</v>
      </c>
      <c r="G230" s="9" t="s">
        <v>390</v>
      </c>
    </row>
    <row r="231" ht="15.6" spans="1:7">
      <c r="A231" s="10" t="s">
        <v>411</v>
      </c>
      <c r="B231" s="4">
        <v>20183738</v>
      </c>
      <c r="C231" s="4" t="s">
        <v>194</v>
      </c>
      <c r="D231" s="4">
        <f>VLOOKUP(A231,Sheet2!$B$3:$H$971,6,FALSE)</f>
        <v>0</v>
      </c>
      <c r="E231" s="4">
        <f>VLOOKUP(A231,Sheet2!$B$3:$H$971,7,FALSE)</f>
        <v>0</v>
      </c>
      <c r="F231" s="8" t="s">
        <v>607</v>
      </c>
      <c r="G231" s="9" t="s">
        <v>390</v>
      </c>
    </row>
    <row r="232" ht="15.6" spans="1:7">
      <c r="A232" s="10" t="s">
        <v>644</v>
      </c>
      <c r="B232" s="4" t="e">
        <f>VLOOKUP(A232,Sheet2!A$3:C$971,2,FALSE)</f>
        <v>#N/A</v>
      </c>
      <c r="C232" s="4" t="str">
        <f>VLOOKUP(A232,Sheet2!$B$3:$D$971,3,FALSE)</f>
        <v>19造价2班</v>
      </c>
      <c r="D232" s="4">
        <f>VLOOKUP(A232,Sheet2!$B$3:$H$971,6,FALSE)</f>
        <v>0</v>
      </c>
      <c r="E232" s="4">
        <f>VLOOKUP(A232,Sheet2!$B$3:$H$971,7,FALSE)</f>
        <v>0</v>
      </c>
      <c r="F232" s="8" t="s">
        <v>607</v>
      </c>
      <c r="G232" s="9" t="s">
        <v>390</v>
      </c>
    </row>
    <row r="233" ht="15.6" spans="1:7">
      <c r="A233" s="10" t="s">
        <v>645</v>
      </c>
      <c r="B233" s="4" t="e">
        <f>VLOOKUP(A233,Sheet2!A$3:C$971,2,FALSE)</f>
        <v>#N/A</v>
      </c>
      <c r="C233" s="4" t="str">
        <f>VLOOKUP(A233,Sheet2!$B$3:$D$971,3,FALSE)</f>
        <v>19国贸4班</v>
      </c>
      <c r="D233" s="4">
        <f>VLOOKUP(A233,Sheet2!$B$3:$H$971,6,FALSE)</f>
        <v>0</v>
      </c>
      <c r="E233" s="4">
        <f>VLOOKUP(A233,Sheet2!$B$3:$H$971,7,FALSE)</f>
        <v>0</v>
      </c>
      <c r="F233" s="8" t="s">
        <v>607</v>
      </c>
      <c r="G233" s="9" t="s">
        <v>390</v>
      </c>
    </row>
    <row r="234" ht="15.6" spans="1:7">
      <c r="A234" s="10" t="s">
        <v>646</v>
      </c>
      <c r="B234" s="4" t="e">
        <f>VLOOKUP(A234,Sheet2!A$3:C$971,2,FALSE)</f>
        <v>#N/A</v>
      </c>
      <c r="C234" s="4" t="str">
        <f>VLOOKUP(A234,Sheet2!$B$3:$D$971,3,FALSE)</f>
        <v>19国贸1班</v>
      </c>
      <c r="D234" s="4">
        <f>VLOOKUP(A234,Sheet2!$B$3:$H$971,6,FALSE)</f>
        <v>0</v>
      </c>
      <c r="E234" s="4">
        <f>VLOOKUP(A234,Sheet2!$B$3:$H$971,7,FALSE)</f>
        <v>0</v>
      </c>
      <c r="F234" s="8" t="s">
        <v>607</v>
      </c>
      <c r="G234" s="9" t="s">
        <v>390</v>
      </c>
    </row>
    <row r="235" ht="15.6" spans="1:7">
      <c r="A235" s="10" t="s">
        <v>648</v>
      </c>
      <c r="B235" s="4" t="e">
        <f>VLOOKUP(A235,Sheet2!A$3:C$971,2,FALSE)</f>
        <v>#N/A</v>
      </c>
      <c r="C235" s="4" t="str">
        <f>VLOOKUP(A235,Sheet2!$B$3:$D$971,3,FALSE)</f>
        <v>19财管5班</v>
      </c>
      <c r="D235" s="4">
        <f>VLOOKUP(A235,Sheet2!$B$3:$H$971,6,FALSE)</f>
        <v>0</v>
      </c>
      <c r="E235" s="4">
        <f>VLOOKUP(A235,Sheet2!$B$3:$H$971,7,FALSE)</f>
        <v>0</v>
      </c>
      <c r="F235" s="8" t="s">
        <v>607</v>
      </c>
      <c r="G235" s="9" t="s">
        <v>390</v>
      </c>
    </row>
    <row r="236" ht="15.6" spans="1:7">
      <c r="A236" s="10" t="s">
        <v>649</v>
      </c>
      <c r="B236" s="4" t="e">
        <f>VLOOKUP(A236,Sheet2!A$3:C$971,2,FALSE)</f>
        <v>#N/A</v>
      </c>
      <c r="C236" s="4" t="str">
        <f>VLOOKUP(A236,Sheet2!$B$3:$D$971,3,FALSE)</f>
        <v>18资评0班</v>
      </c>
      <c r="D236" s="4">
        <f>VLOOKUP(A236,Sheet2!$B$3:$H$971,6,FALSE)</f>
        <v>0</v>
      </c>
      <c r="E236" s="4">
        <f>VLOOKUP(A236,Sheet2!$B$3:$H$971,7,FALSE)</f>
        <v>0</v>
      </c>
      <c r="F236" s="8" t="s">
        <v>607</v>
      </c>
      <c r="G236" s="9" t="s">
        <v>390</v>
      </c>
    </row>
    <row r="237" ht="15.6" spans="1:7">
      <c r="A237" s="10" t="s">
        <v>650</v>
      </c>
      <c r="B237" s="4" t="e">
        <f>VLOOKUP(A237,Sheet2!A$3:C$971,2,FALSE)</f>
        <v>#N/A</v>
      </c>
      <c r="C237" s="4" t="str">
        <f>VLOOKUP(A237,Sheet2!$B$3:$D$971,3,FALSE)</f>
        <v>19工管一班</v>
      </c>
      <c r="D237" s="4">
        <f>VLOOKUP(A237,Sheet2!$B$3:$H$971,6,FALSE)</f>
        <v>0</v>
      </c>
      <c r="E237" s="4">
        <f>VLOOKUP(A237,Sheet2!$B$3:$H$971,7,FALSE)</f>
        <v>0</v>
      </c>
      <c r="F237" s="8" t="s">
        <v>607</v>
      </c>
      <c r="G237" s="9" t="s">
        <v>390</v>
      </c>
    </row>
    <row r="238" ht="15.6" spans="1:7">
      <c r="A238" s="10" t="s">
        <v>652</v>
      </c>
      <c r="B238" s="4" t="e">
        <f>VLOOKUP(A238,Sheet2!A$3:C$971,2,FALSE)</f>
        <v>#N/A</v>
      </c>
      <c r="C238" s="4" t="str">
        <f>VLOOKUP(A238,Sheet2!$B$3:$D$971,3,FALSE)</f>
        <v>19大数据2班</v>
      </c>
      <c r="D238" s="4">
        <f>VLOOKUP(A238,Sheet2!$B$3:$H$971,6,FALSE)</f>
        <v>0</v>
      </c>
      <c r="E238" s="4">
        <f>VLOOKUP(A238,Sheet2!$B$3:$H$971,7,FALSE)</f>
        <v>0</v>
      </c>
      <c r="F238" s="8" t="s">
        <v>607</v>
      </c>
      <c r="G238" s="9" t="s">
        <v>390</v>
      </c>
    </row>
    <row r="239" ht="15.6" spans="1:7">
      <c r="A239" s="10" t="s">
        <v>653</v>
      </c>
      <c r="B239" s="4" t="e">
        <f>VLOOKUP(A239,Sheet2!A$3:C$971,2,FALSE)</f>
        <v>#N/A</v>
      </c>
      <c r="C239" s="4" t="str">
        <f>VLOOKUP(A239,Sheet2!$B$3:$D$971,3,FALSE)</f>
        <v>18经济三班</v>
      </c>
      <c r="D239" s="4">
        <f>VLOOKUP(A239,Sheet2!$B$3:$H$971,6,FALSE)</f>
        <v>0</v>
      </c>
      <c r="E239" s="4">
        <f>VLOOKUP(A239,Sheet2!$B$3:$H$971,7,FALSE)</f>
        <v>0</v>
      </c>
      <c r="F239" s="8" t="s">
        <v>607</v>
      </c>
      <c r="G239" s="9" t="s">
        <v>390</v>
      </c>
    </row>
    <row r="240" ht="15.6" spans="1:7">
      <c r="A240" s="10" t="s">
        <v>655</v>
      </c>
      <c r="B240" s="4" t="e">
        <f>VLOOKUP(A240,Sheet2!A$3:C$971,2,FALSE)</f>
        <v>#N/A</v>
      </c>
      <c r="C240" s="4" t="str">
        <f>VLOOKUP(A240,Sheet2!$B$3:$D$971,3,FALSE)</f>
        <v>19造价1班</v>
      </c>
      <c r="D240" s="4">
        <f>VLOOKUP(A240,Sheet2!$B$3:$H$971,6,FALSE)</f>
        <v>0</v>
      </c>
      <c r="E240" s="4">
        <f>VLOOKUP(A240,Sheet2!$B$3:$H$971,7,FALSE)</f>
        <v>0</v>
      </c>
      <c r="F240" s="8" t="s">
        <v>607</v>
      </c>
      <c r="G240" s="9" t="s">
        <v>390</v>
      </c>
    </row>
    <row r="241" ht="15.6" spans="1:7">
      <c r="A241" s="10" t="s">
        <v>656</v>
      </c>
      <c r="B241" s="4" t="e">
        <f>VLOOKUP(A241,Sheet2!A$3:C$971,2,FALSE)</f>
        <v>#N/A</v>
      </c>
      <c r="C241" s="4" t="str">
        <f>VLOOKUP(A241,Sheet2!$B$3:$D$971,3,FALSE)</f>
        <v>18金融学7班</v>
      </c>
      <c r="D241" s="4">
        <f>VLOOKUP(A241,Sheet2!$B$3:$H$971,6,FALSE)</f>
        <v>0</v>
      </c>
      <c r="E241" s="4">
        <f>VLOOKUP(A241,Sheet2!$B$3:$H$971,7,FALSE)</f>
        <v>0</v>
      </c>
      <c r="F241" s="8" t="s">
        <v>607</v>
      </c>
      <c r="G241" s="9" t="s">
        <v>390</v>
      </c>
    </row>
    <row r="242" ht="15.6" spans="1:7">
      <c r="A242" s="10" t="s">
        <v>658</v>
      </c>
      <c r="B242" s="4" t="e">
        <f>VLOOKUP(A242,Sheet2!A$3:C$971,2,FALSE)</f>
        <v>#N/A</v>
      </c>
      <c r="C242" s="4" t="str">
        <f>VLOOKUP(A242,Sheet2!$B$3:$D$971,3,FALSE)</f>
        <v>18税收1班</v>
      </c>
      <c r="D242" s="4">
        <f>VLOOKUP(A242,Sheet2!$B$3:$H$971,6,FALSE)</f>
        <v>0</v>
      </c>
      <c r="E242" s="4">
        <f>VLOOKUP(A242,Sheet2!$B$3:$H$971,7,FALSE)</f>
        <v>0</v>
      </c>
      <c r="F242" s="8" t="s">
        <v>607</v>
      </c>
      <c r="G242" s="9" t="s">
        <v>390</v>
      </c>
    </row>
    <row r="243" ht="15.6" spans="1:7">
      <c r="A243" s="7" t="s">
        <v>1496</v>
      </c>
      <c r="B243" s="4" t="e">
        <f>VLOOKUP(A243,Sheet2!A$3:C$971,2,FALSE)</f>
        <v>#N/A</v>
      </c>
      <c r="C243" s="4" t="str">
        <f>VLOOKUP(A243,Sheet2!$B$3:$D$971,3,FALSE)</f>
        <v>18金融10班</v>
      </c>
      <c r="D243" s="4">
        <f>VLOOKUP(A243,Sheet2!$B$3:$H$971,6,FALSE)</f>
        <v>0</v>
      </c>
      <c r="E243" s="4">
        <f>VLOOKUP(A243,Sheet2!$B$3:$H$971,7,FALSE)</f>
        <v>0</v>
      </c>
      <c r="F243" s="4" t="s">
        <v>595</v>
      </c>
      <c r="G243" s="9" t="s">
        <v>390</v>
      </c>
    </row>
    <row r="244" ht="15.6" spans="1:7">
      <c r="A244" s="7" t="s">
        <v>596</v>
      </c>
      <c r="B244" s="4" t="e">
        <f>VLOOKUP(A244,Sheet2!A$3:C$971,2,FALSE)</f>
        <v>#N/A</v>
      </c>
      <c r="C244" s="4" t="str">
        <f>VLOOKUP(A244,Sheet2!$B$3:$D$971,3,FALSE)</f>
        <v>19经济11班</v>
      </c>
      <c r="D244" s="4">
        <f>VLOOKUP(A244,Sheet2!$B$3:$H$971,6,FALSE)</f>
        <v>0</v>
      </c>
      <c r="E244" s="4">
        <f>VLOOKUP(A244,Sheet2!$B$3:$H$971,7,FALSE)</f>
        <v>0</v>
      </c>
      <c r="F244" s="4" t="s">
        <v>595</v>
      </c>
      <c r="G244" s="9" t="s">
        <v>390</v>
      </c>
    </row>
    <row r="245" ht="15.6" spans="1:7">
      <c r="A245" s="7" t="s">
        <v>1497</v>
      </c>
      <c r="B245" s="4" t="e">
        <f>VLOOKUP(A245,Sheet2!A$3:C$971,2,FALSE)</f>
        <v>#N/A</v>
      </c>
      <c r="C245" s="4" t="str">
        <f>VLOOKUP(A245,Sheet2!$B$3:$D$971,3,FALSE)</f>
        <v>19经统1班</v>
      </c>
      <c r="D245" s="4">
        <f>VLOOKUP(A245,Sheet2!$B$3:$H$971,6,FALSE)</f>
        <v>0</v>
      </c>
      <c r="E245" s="4">
        <f>VLOOKUP(A245,Sheet2!$B$3:$H$971,7,FALSE)</f>
        <v>0</v>
      </c>
      <c r="F245" s="4" t="s">
        <v>566</v>
      </c>
      <c r="G245" s="9" t="s">
        <v>390</v>
      </c>
    </row>
    <row r="246" ht="15.6" spans="1:7">
      <c r="A246" s="7" t="s">
        <v>1498</v>
      </c>
      <c r="B246" s="4" t="e">
        <f>VLOOKUP(A246,Sheet2!A$3:C$971,2,FALSE)</f>
        <v>#N/A</v>
      </c>
      <c r="C246" s="4" t="str">
        <f>VLOOKUP(A246,Sheet2!$B$3:$D$971,3,FALSE)</f>
        <v>18财管4班</v>
      </c>
      <c r="D246" s="4">
        <f>VLOOKUP(A246,Sheet2!$B$3:$H$971,6,FALSE)</f>
        <v>0</v>
      </c>
      <c r="E246" s="4">
        <f>VLOOKUP(A246,Sheet2!$B$3:$H$971,7,FALSE)</f>
        <v>0</v>
      </c>
      <c r="F246" s="4" t="s">
        <v>566</v>
      </c>
      <c r="G246" s="9" t="s">
        <v>390</v>
      </c>
    </row>
    <row r="247" ht="15.6" spans="1:7">
      <c r="A247" s="7" t="s">
        <v>568</v>
      </c>
      <c r="B247" s="4" t="e">
        <f>VLOOKUP(A247,Sheet2!A$3:C$971,2,FALSE)</f>
        <v>#N/A</v>
      </c>
      <c r="C247" s="4" t="str">
        <f>VLOOKUP(A247,Sheet2!$B$3:$D$971,3,FALSE)</f>
        <v>18财管4班</v>
      </c>
      <c r="D247" s="4">
        <f>VLOOKUP(A247,Sheet2!$B$3:$H$971,6,FALSE)</f>
        <v>0</v>
      </c>
      <c r="E247" s="4">
        <f>VLOOKUP(A247,Sheet2!$B$3:$H$971,7,FALSE)</f>
        <v>0</v>
      </c>
      <c r="F247" s="4" t="s">
        <v>566</v>
      </c>
      <c r="G247" s="9" t="s">
        <v>390</v>
      </c>
    </row>
    <row r="248" ht="15.6" spans="1:7">
      <c r="A248" s="7" t="s">
        <v>569</v>
      </c>
      <c r="B248" s="4" t="e">
        <f>VLOOKUP(A248,Sheet2!A$3:C$971,2,FALSE)</f>
        <v>#N/A</v>
      </c>
      <c r="C248" s="4" t="str">
        <f>VLOOKUP(A248,Sheet2!$B$3:$D$971,3,FALSE)</f>
        <v>19人力2班</v>
      </c>
      <c r="D248" s="4">
        <f>VLOOKUP(A248,Sheet2!$B$3:$H$971,6,FALSE)</f>
        <v>0</v>
      </c>
      <c r="E248" s="4">
        <f>VLOOKUP(A248,Sheet2!$B$3:$H$971,7,FALSE)</f>
        <v>0</v>
      </c>
      <c r="F248" s="4" t="s">
        <v>566</v>
      </c>
      <c r="G248" s="9" t="s">
        <v>390</v>
      </c>
    </row>
    <row r="249" ht="15.6" spans="1:7">
      <c r="A249" s="7" t="s">
        <v>570</v>
      </c>
      <c r="B249" s="4" t="e">
        <f>VLOOKUP(A249,Sheet2!A$3:C$971,2,FALSE)</f>
        <v>#N/A</v>
      </c>
      <c r="C249" s="4" t="str">
        <f>VLOOKUP(A249,Sheet2!$B$3:$D$971,3,FALSE)</f>
        <v>19国贸2班</v>
      </c>
      <c r="D249" s="4">
        <f>VLOOKUP(A249,Sheet2!$B$3:$H$971,6,FALSE)</f>
        <v>0</v>
      </c>
      <c r="E249" s="4">
        <f>VLOOKUP(A249,Sheet2!$B$3:$H$971,7,FALSE)</f>
        <v>0</v>
      </c>
      <c r="F249" s="4" t="s">
        <v>566</v>
      </c>
      <c r="G249" s="9" t="s">
        <v>390</v>
      </c>
    </row>
    <row r="250" ht="15.6" spans="1:7">
      <c r="A250" s="7" t="s">
        <v>572</v>
      </c>
      <c r="B250" s="4" t="e">
        <f>VLOOKUP(A250,Sheet2!A$3:C$971,2,FALSE)</f>
        <v>#N/A</v>
      </c>
      <c r="C250" s="4" t="str">
        <f>VLOOKUP(A250,Sheet2!$B$3:$D$971,3,FALSE)</f>
        <v>18金融工程3班</v>
      </c>
      <c r="D250" s="4">
        <f>VLOOKUP(A250,Sheet2!$B$3:$H$971,6,FALSE)</f>
        <v>0</v>
      </c>
      <c r="E250" s="4">
        <f>VLOOKUP(A250,Sheet2!$B$3:$H$971,7,FALSE)</f>
        <v>0</v>
      </c>
      <c r="F250" s="4" t="s">
        <v>566</v>
      </c>
      <c r="G250" s="9" t="s">
        <v>390</v>
      </c>
    </row>
    <row r="251" ht="15.6" spans="1:7">
      <c r="A251" s="7" t="s">
        <v>574</v>
      </c>
      <c r="B251" s="4" t="e">
        <f>VLOOKUP(A251,Sheet2!A$3:C$971,2,FALSE)</f>
        <v>#N/A</v>
      </c>
      <c r="C251" s="4" t="str">
        <f>VLOOKUP(A251,Sheet2!$B$3:$D$971,3,FALSE)</f>
        <v>19法学1班</v>
      </c>
      <c r="D251" s="4">
        <f>VLOOKUP(A251,Sheet2!$B$3:$H$971,6,FALSE)</f>
        <v>0</v>
      </c>
      <c r="E251" s="4">
        <f>VLOOKUP(A251,Sheet2!$B$3:$H$971,7,FALSE)</f>
        <v>0</v>
      </c>
      <c r="F251" s="4" t="s">
        <v>566</v>
      </c>
      <c r="G251" s="9" t="s">
        <v>390</v>
      </c>
    </row>
    <row r="252" ht="15.6" spans="1:7">
      <c r="A252" s="7" t="s">
        <v>305</v>
      </c>
      <c r="B252" s="4">
        <v>20180866</v>
      </c>
      <c r="C252" s="4" t="s">
        <v>575</v>
      </c>
      <c r="D252" s="4" t="str">
        <f>VLOOKUP(A252,Sheet2!$B$3:$H$971,6,FALSE)</f>
        <v>胡利军</v>
      </c>
      <c r="E252" s="4">
        <f>VLOOKUP(A252,Sheet2!$B$3:$H$971,7,FALSE)</f>
        <v>120081787</v>
      </c>
      <c r="F252" s="4" t="s">
        <v>566</v>
      </c>
      <c r="G252" s="9" t="s">
        <v>390</v>
      </c>
    </row>
    <row r="253" ht="15.6" spans="1:7">
      <c r="A253" s="7" t="s">
        <v>576</v>
      </c>
      <c r="B253" s="4" t="e">
        <f>VLOOKUP(A253,Sheet2!A$3:C$971,2,FALSE)</f>
        <v>#N/A</v>
      </c>
      <c r="C253" s="4" t="str">
        <f>VLOOKUP(A253,Sheet2!$B$3:$D$971,3,FALSE)</f>
        <v>18人力2班</v>
      </c>
      <c r="D253" s="4" t="str">
        <f>VLOOKUP(A253,Sheet2!$B$3:$H$971,6,FALSE)</f>
        <v>武佩剑</v>
      </c>
      <c r="E253" s="4">
        <f>VLOOKUP(A253,Sheet2!$B$3:$H$971,7,FALSE)</f>
        <v>120081559</v>
      </c>
      <c r="F253" s="4" t="s">
        <v>566</v>
      </c>
      <c r="G253" s="9" t="s">
        <v>390</v>
      </c>
    </row>
    <row r="254" ht="15.6" spans="1:7">
      <c r="A254" s="7" t="s">
        <v>577</v>
      </c>
      <c r="B254" s="4" t="e">
        <f>VLOOKUP(A254,Sheet2!A$3:C$971,2,FALSE)</f>
        <v>#N/A</v>
      </c>
      <c r="C254" s="4" t="str">
        <f>VLOOKUP(A254,Sheet2!$B$3:$D$971,3,FALSE)</f>
        <v>19大数据1班</v>
      </c>
      <c r="D254" s="4">
        <f>VLOOKUP(A254,Sheet2!$B$3:$H$971,6,FALSE)</f>
        <v>0</v>
      </c>
      <c r="E254" s="4">
        <f>VLOOKUP(A254,Sheet2!$B$3:$H$971,7,FALSE)</f>
        <v>0</v>
      </c>
      <c r="F254" s="4" t="s">
        <v>566</v>
      </c>
      <c r="G254" s="9" t="s">
        <v>390</v>
      </c>
    </row>
    <row r="255" ht="15.6" spans="1:7">
      <c r="A255" s="7" t="s">
        <v>578</v>
      </c>
      <c r="B255" s="4" t="e">
        <f>VLOOKUP(A255,Sheet2!A$3:C$971,2,FALSE)</f>
        <v>#N/A</v>
      </c>
      <c r="C255" s="4" t="str">
        <f>VLOOKUP(A255,Sheet2!$B$3:$D$971,3,FALSE)</f>
        <v>18会计10</v>
      </c>
      <c r="D255" s="4">
        <f>VLOOKUP(A255,Sheet2!$B$3:$H$971,6,FALSE)</f>
        <v>0</v>
      </c>
      <c r="E255" s="4">
        <f>VLOOKUP(A255,Sheet2!$B$3:$H$971,7,FALSE)</f>
        <v>0</v>
      </c>
      <c r="F255" s="4" t="s">
        <v>566</v>
      </c>
      <c r="G255" s="9" t="s">
        <v>390</v>
      </c>
    </row>
    <row r="256" ht="15.6" spans="1:7">
      <c r="A256" s="7" t="s">
        <v>579</v>
      </c>
      <c r="B256" s="4" t="e">
        <f>VLOOKUP(A256,Sheet2!A$3:C$971,2,FALSE)</f>
        <v>#N/A</v>
      </c>
      <c r="C256" s="4" t="str">
        <f>VLOOKUP(A256,Sheet2!$B$3:$D$971,3,FALSE)</f>
        <v>18经济学4班</v>
      </c>
      <c r="D256" s="4">
        <f>VLOOKUP(A256,Sheet2!$B$3:$H$971,6,FALSE)</f>
        <v>0</v>
      </c>
      <c r="E256" s="4">
        <f>VLOOKUP(A256,Sheet2!$B$3:$H$971,7,FALSE)</f>
        <v>0</v>
      </c>
      <c r="F256" s="4" t="s">
        <v>566</v>
      </c>
      <c r="G256" s="9" t="s">
        <v>390</v>
      </c>
    </row>
    <row r="257" ht="15.6" spans="1:7">
      <c r="A257" s="7" t="s">
        <v>580</v>
      </c>
      <c r="B257" s="4" t="e">
        <f>VLOOKUP(A257,Sheet2!A$3:C$971,2,FALSE)</f>
        <v>#N/A</v>
      </c>
      <c r="C257" s="4" t="str">
        <f>VLOOKUP(A257,Sheet2!$B$3:$D$971,3,FALSE)</f>
        <v>19国商2班</v>
      </c>
      <c r="D257" s="4">
        <f>VLOOKUP(A257,Sheet2!$B$3:$H$971,6,FALSE)</f>
        <v>0</v>
      </c>
      <c r="E257" s="4">
        <f>VLOOKUP(A257,Sheet2!$B$3:$H$971,7,FALSE)</f>
        <v>0</v>
      </c>
      <c r="F257" s="4" t="s">
        <v>566</v>
      </c>
      <c r="G257" s="9" t="s">
        <v>390</v>
      </c>
    </row>
    <row r="258" ht="15.6" spans="1:7">
      <c r="A258" s="7" t="s">
        <v>581</v>
      </c>
      <c r="B258" s="4" t="e">
        <f>VLOOKUP(A258,Sheet2!A$3:C$971,2,FALSE)</f>
        <v>#N/A</v>
      </c>
      <c r="C258" s="4" t="str">
        <f>VLOOKUP(A258,Sheet2!$B$3:$D$971,3,FALSE)</f>
        <v>19财管4班</v>
      </c>
      <c r="D258" s="4">
        <f>VLOOKUP(A258,Sheet2!$B$3:$H$971,6,FALSE)</f>
        <v>0</v>
      </c>
      <c r="E258" s="4">
        <f>VLOOKUP(A258,Sheet2!$B$3:$H$971,7,FALSE)</f>
        <v>0</v>
      </c>
      <c r="F258" s="4" t="s">
        <v>566</v>
      </c>
      <c r="G258" s="9" t="s">
        <v>390</v>
      </c>
    </row>
    <row r="259" ht="15.6" spans="1:7">
      <c r="A259" s="7" t="s">
        <v>1499</v>
      </c>
      <c r="B259" s="4" t="e">
        <f>VLOOKUP(A259,Sheet2!A$3:C$971,2,FALSE)</f>
        <v>#N/A</v>
      </c>
      <c r="C259" s="4" t="str">
        <f>VLOOKUP(A259,Sheet2!$B$3:$D$971,3,FALSE)</f>
        <v>19工管1班</v>
      </c>
      <c r="D259" s="4">
        <f>VLOOKUP(A259,Sheet2!$B$3:$H$971,6,FALSE)</f>
        <v>0</v>
      </c>
      <c r="E259" s="4">
        <f>VLOOKUP(A259,Sheet2!$B$3:$H$971,7,FALSE)</f>
        <v>0</v>
      </c>
      <c r="F259" s="4" t="s">
        <v>566</v>
      </c>
      <c r="G259" s="9" t="s">
        <v>390</v>
      </c>
    </row>
    <row r="260" ht="15.6" spans="1:7">
      <c r="A260" s="7" t="s">
        <v>584</v>
      </c>
      <c r="B260" s="4" t="e">
        <f>VLOOKUP(A260,Sheet2!A$3:C$971,2,FALSE)</f>
        <v>#N/A</v>
      </c>
      <c r="C260" s="4" t="str">
        <f>VLOOKUP(A260,Sheet2!$B$3:$D$971,3,FALSE)</f>
        <v>18会计JG1班</v>
      </c>
      <c r="D260" s="4">
        <f>VLOOKUP(A260,Sheet2!$B$3:$H$971,6,FALSE)</f>
        <v>0</v>
      </c>
      <c r="E260" s="4">
        <f>VLOOKUP(A260,Sheet2!$B$3:$H$971,7,FALSE)</f>
        <v>0</v>
      </c>
      <c r="F260" s="4" t="s">
        <v>566</v>
      </c>
      <c r="G260" s="9" t="s">
        <v>390</v>
      </c>
    </row>
    <row r="261" ht="15.6" spans="1:7">
      <c r="A261" s="7" t="s">
        <v>585</v>
      </c>
      <c r="B261" s="4" t="e">
        <f>VLOOKUP(A261,Sheet2!A$3:C$971,2,FALSE)</f>
        <v>#N/A</v>
      </c>
      <c r="C261" s="4" t="str">
        <f>VLOOKUP(A261,Sheet2!$B$3:$D$971,3,FALSE)</f>
        <v>19信管1班</v>
      </c>
      <c r="D261" s="4">
        <f>VLOOKUP(A261,Sheet2!$B$3:$H$971,6,FALSE)</f>
        <v>0</v>
      </c>
      <c r="E261" s="4">
        <f>VLOOKUP(A261,Sheet2!$B$3:$H$971,7,FALSE)</f>
        <v>0</v>
      </c>
      <c r="F261" s="4" t="s">
        <v>566</v>
      </c>
      <c r="G261" s="9" t="s">
        <v>390</v>
      </c>
    </row>
    <row r="262" ht="15.6" spans="1:7">
      <c r="A262" s="7" t="s">
        <v>586</v>
      </c>
      <c r="B262" s="4" t="e">
        <f>VLOOKUP(A262,Sheet2!A$3:C$971,2,FALSE)</f>
        <v>#N/A</v>
      </c>
      <c r="C262" s="4" t="str">
        <f>VLOOKUP(A262,Sheet2!$B$3:$D$971,3,FALSE)</f>
        <v>18财管4班</v>
      </c>
      <c r="D262" s="4">
        <f>VLOOKUP(A262,Sheet2!$B$3:$H$971,6,FALSE)</f>
        <v>0</v>
      </c>
      <c r="E262" s="4">
        <f>VLOOKUP(A262,Sheet2!$B$3:$H$971,7,FALSE)</f>
        <v>0</v>
      </c>
      <c r="F262" s="4" t="s">
        <v>566</v>
      </c>
      <c r="G262" s="9" t="s">
        <v>390</v>
      </c>
    </row>
    <row r="263" ht="15.6" spans="1:7">
      <c r="A263" s="7" t="s">
        <v>587</v>
      </c>
      <c r="B263" s="4" t="e">
        <f>VLOOKUP(A263,Sheet2!A$3:C$971,2,FALSE)</f>
        <v>#N/A</v>
      </c>
      <c r="C263" s="4" t="str">
        <f>VLOOKUP(A263,Sheet2!$B$3:$D$971,3,FALSE)</f>
        <v>19电商2班</v>
      </c>
      <c r="D263" s="4" t="str">
        <f>VLOOKUP(A263,Sheet2!$B$3:$H$971,6,FALSE)</f>
        <v>陈汉辉</v>
      </c>
      <c r="E263" s="4">
        <f>VLOOKUP(A263,Sheet2!$B$3:$H$971,7,FALSE)</f>
        <v>120081559</v>
      </c>
      <c r="F263" s="4" t="s">
        <v>566</v>
      </c>
      <c r="G263" s="9" t="s">
        <v>390</v>
      </c>
    </row>
    <row r="264" ht="15.6" spans="1:7">
      <c r="A264" s="7" t="s">
        <v>588</v>
      </c>
      <c r="B264" s="4" t="e">
        <f>VLOOKUP(A264,Sheet2!A$3:C$971,2,FALSE)</f>
        <v>#N/A</v>
      </c>
      <c r="C264" s="4" t="str">
        <f>VLOOKUP(A264,Sheet2!$B$3:$D$971,3,FALSE)</f>
        <v>18财管3班</v>
      </c>
      <c r="D264" s="4">
        <f>VLOOKUP(A264,Sheet2!$B$3:$H$971,6,FALSE)</f>
        <v>0</v>
      </c>
      <c r="E264" s="4">
        <f>VLOOKUP(A264,Sheet2!$B$3:$H$971,7,FALSE)</f>
        <v>0</v>
      </c>
      <c r="F264" s="4" t="s">
        <v>566</v>
      </c>
      <c r="G264" s="9" t="s">
        <v>390</v>
      </c>
    </row>
    <row r="265" ht="15.6" spans="1:7">
      <c r="A265" s="7" t="s">
        <v>589</v>
      </c>
      <c r="B265" s="4" t="e">
        <f>VLOOKUP(A265,Sheet2!A$3:C$971,2,FALSE)</f>
        <v>#N/A</v>
      </c>
      <c r="C265" s="4" t="str">
        <f>VLOOKUP(A265,Sheet2!$B$3:$D$971,3,FALSE)</f>
        <v>18金工1班</v>
      </c>
      <c r="D265" s="4">
        <f>VLOOKUP(A265,Sheet2!$B$3:$H$971,6,FALSE)</f>
        <v>0</v>
      </c>
      <c r="E265" s="4">
        <f>VLOOKUP(A265,Sheet2!$B$3:$H$971,7,FALSE)</f>
        <v>0</v>
      </c>
      <c r="F265" s="4" t="s">
        <v>566</v>
      </c>
      <c r="G265" s="9" t="s">
        <v>390</v>
      </c>
    </row>
    <row r="266" ht="15.6" spans="1:7">
      <c r="A266" s="7" t="s">
        <v>590</v>
      </c>
      <c r="B266" s="4" t="e">
        <f>VLOOKUP(A266,Sheet2!A$3:C$971,2,FALSE)</f>
        <v>#N/A</v>
      </c>
      <c r="C266" s="4" t="str">
        <f>VLOOKUP(A266,Sheet2!$B$3:$D$971,3,FALSE)</f>
        <v>18工管2班</v>
      </c>
      <c r="D266" s="4">
        <f>VLOOKUP(A266,Sheet2!$B$3:$H$971,6,FALSE)</f>
        <v>0</v>
      </c>
      <c r="E266" s="4">
        <f>VLOOKUP(A266,Sheet2!$B$3:$H$971,7,FALSE)</f>
        <v>0</v>
      </c>
      <c r="F266" s="4" t="s">
        <v>566</v>
      </c>
      <c r="G266" s="9" t="s">
        <v>390</v>
      </c>
    </row>
    <row r="267" ht="15.6" spans="1:7">
      <c r="A267" s="7" t="s">
        <v>591</v>
      </c>
      <c r="B267" s="4" t="e">
        <f>VLOOKUP(A267,Sheet2!A$3:C$971,2,FALSE)</f>
        <v>#N/A</v>
      </c>
      <c r="C267" s="4" t="str">
        <f>VLOOKUP(A267,Sheet2!$B$3:$D$971,3,FALSE)</f>
        <v>19工管3班</v>
      </c>
      <c r="D267" s="4">
        <f>VLOOKUP(A267,Sheet2!$B$3:$H$971,6,FALSE)</f>
        <v>0</v>
      </c>
      <c r="E267" s="4">
        <f>VLOOKUP(A267,Sheet2!$B$3:$H$971,7,FALSE)</f>
        <v>0</v>
      </c>
      <c r="F267" s="4" t="s">
        <v>566</v>
      </c>
      <c r="G267" s="9" t="s">
        <v>390</v>
      </c>
    </row>
    <row r="268" ht="15.6" spans="1:7">
      <c r="A268" s="7" t="s">
        <v>592</v>
      </c>
      <c r="B268" s="4" t="e">
        <f>VLOOKUP(A268,Sheet2!A$3:C$971,2,FALSE)</f>
        <v>#N/A</v>
      </c>
      <c r="C268" s="4" t="str">
        <f>VLOOKUP(A268,Sheet2!$B$3:$D$971,3,FALSE)</f>
        <v>19人力2班</v>
      </c>
      <c r="D268" s="4">
        <f>VLOOKUP(A268,Sheet2!$B$3:$H$971,6,FALSE)</f>
        <v>0</v>
      </c>
      <c r="E268" s="4">
        <f>VLOOKUP(A268,Sheet2!$B$3:$H$971,7,FALSE)</f>
        <v>0</v>
      </c>
      <c r="F268" s="4" t="s">
        <v>566</v>
      </c>
      <c r="G268" s="9" t="s">
        <v>390</v>
      </c>
    </row>
    <row r="269" ht="15.6" spans="1:7">
      <c r="A269" s="7" t="s">
        <v>593</v>
      </c>
      <c r="B269" s="4" t="e">
        <f>VLOOKUP(A269,Sheet2!A$3:C$971,2,FALSE)</f>
        <v>#N/A</v>
      </c>
      <c r="C269" s="4" t="str">
        <f>VLOOKUP(A269,Sheet2!$B$3:$D$971,3,FALSE)</f>
        <v>19行管0班</v>
      </c>
      <c r="D269" s="4">
        <f>VLOOKUP(A269,Sheet2!$B$3:$H$971,6,FALSE)</f>
        <v>0</v>
      </c>
      <c r="E269" s="4">
        <f>VLOOKUP(A269,Sheet2!$B$3:$H$971,7,FALSE)</f>
        <v>0</v>
      </c>
      <c r="F269" s="4" t="s">
        <v>566</v>
      </c>
      <c r="G269" s="9" t="s">
        <v>390</v>
      </c>
    </row>
    <row r="270" ht="15.6" spans="1:7">
      <c r="A270" s="7" t="s">
        <v>1500</v>
      </c>
      <c r="B270" s="4" t="e">
        <f>VLOOKUP(A270,Sheet2!A$3:C$971,2,FALSE)</f>
        <v>#N/A</v>
      </c>
      <c r="C270" s="4" t="str">
        <f>VLOOKUP(A270,Sheet2!$B$3:$D$971,3,FALSE)</f>
        <v>19工管实验班</v>
      </c>
      <c r="D270" s="4">
        <f>VLOOKUP(A270,Sheet2!$B$3:$H$971,6,FALSE)</f>
        <v>0</v>
      </c>
      <c r="E270" s="4">
        <f>VLOOKUP(A270,Sheet2!$B$3:$H$971,7,FALSE)</f>
        <v>0</v>
      </c>
      <c r="F270" s="7" t="s">
        <v>598</v>
      </c>
      <c r="G270" s="9" t="s">
        <v>390</v>
      </c>
    </row>
    <row r="271" ht="15.6" spans="1:7">
      <c r="A271" s="7" t="s">
        <v>599</v>
      </c>
      <c r="B271" s="4" t="e">
        <f>VLOOKUP(A271,Sheet2!A$3:C$971,2,FALSE)</f>
        <v>#N/A</v>
      </c>
      <c r="C271" s="4" t="str">
        <f>VLOOKUP(A271,Sheet2!$B$3:$D$971,3,FALSE)</f>
        <v>19国商2班</v>
      </c>
      <c r="D271" s="4">
        <f>VLOOKUP(A271,Sheet2!$B$3:$H$971,6,FALSE)</f>
        <v>0</v>
      </c>
      <c r="E271" s="4">
        <f>VLOOKUP(A271,Sheet2!$B$3:$H$971,7,FALSE)</f>
        <v>0</v>
      </c>
      <c r="F271" s="4" t="s">
        <v>598</v>
      </c>
      <c r="G271" s="9" t="s">
        <v>390</v>
      </c>
    </row>
    <row r="272" ht="15.6" spans="1:7">
      <c r="A272" s="7" t="s">
        <v>600</v>
      </c>
      <c r="B272" s="4" t="e">
        <f>VLOOKUP(A272,Sheet2!A$3:C$971,2,FALSE)</f>
        <v>#N/A</v>
      </c>
      <c r="C272" s="4" t="str">
        <f>VLOOKUP(A272,Sheet2!$B$3:$D$971,3,FALSE)</f>
        <v>18会计6班</v>
      </c>
      <c r="D272" s="4">
        <f>VLOOKUP(A272,Sheet2!$B$3:$H$971,6,FALSE)</f>
        <v>0</v>
      </c>
      <c r="E272" s="4">
        <f>VLOOKUP(A272,Sheet2!$B$3:$H$971,7,FALSE)</f>
        <v>0</v>
      </c>
      <c r="F272" s="4" t="s">
        <v>598</v>
      </c>
      <c r="G272" s="9" t="s">
        <v>390</v>
      </c>
    </row>
    <row r="273" ht="15.6" spans="1:7">
      <c r="A273" s="7" t="s">
        <v>601</v>
      </c>
      <c r="B273" s="4" t="e">
        <f>VLOOKUP(A273,Sheet2!A$3:C$971,2,FALSE)</f>
        <v>#N/A</v>
      </c>
      <c r="C273" s="4" t="str">
        <f>VLOOKUP(A273,Sheet2!$B$3:$D$971,3,FALSE)</f>
        <v>19审计2班</v>
      </c>
      <c r="D273" s="4">
        <f>VLOOKUP(A273,Sheet2!$B$3:$H$971,6,FALSE)</f>
        <v>0</v>
      </c>
      <c r="E273" s="4">
        <f>VLOOKUP(A273,Sheet2!$B$3:$H$971,7,FALSE)</f>
        <v>0</v>
      </c>
      <c r="F273" s="4" t="s">
        <v>598</v>
      </c>
      <c r="G273" s="9" t="s">
        <v>390</v>
      </c>
    </row>
    <row r="274" ht="15.6" spans="1:7">
      <c r="A274" s="7" t="s">
        <v>1501</v>
      </c>
      <c r="B274" s="4" t="e">
        <f>VLOOKUP(A274,Sheet2!A$3:C$971,2,FALSE)</f>
        <v>#N/A</v>
      </c>
      <c r="C274" s="4" t="str">
        <f>VLOOKUP(A274,Sheet2!$B$3:$D$971,3,FALSE)</f>
        <v>18金工6班</v>
      </c>
      <c r="D274" s="4">
        <f>VLOOKUP(A274,Sheet2!$B$3:$H$971,6,FALSE)</f>
        <v>0</v>
      </c>
      <c r="E274" s="4">
        <f>VLOOKUP(A274,Sheet2!$B$3:$H$971,7,FALSE)</f>
        <v>0</v>
      </c>
      <c r="F274" s="4" t="s">
        <v>598</v>
      </c>
      <c r="G274" s="9" t="s">
        <v>390</v>
      </c>
    </row>
    <row r="275" ht="15.6" spans="1:7">
      <c r="A275" s="7" t="s">
        <v>604</v>
      </c>
      <c r="B275" s="4" t="e">
        <f>VLOOKUP(A275,Sheet2!A$3:C$971,2,FALSE)</f>
        <v>#N/A</v>
      </c>
      <c r="C275" s="4" t="str">
        <f>VLOOKUP(A275,Sheet2!$B$3:$D$971,3,FALSE)</f>
        <v>19金融3班</v>
      </c>
      <c r="D275" s="4">
        <f>VLOOKUP(A275,Sheet2!$B$3:$H$971,6,FALSE)</f>
        <v>0</v>
      </c>
      <c r="E275" s="4">
        <f>VLOOKUP(A275,Sheet2!$B$3:$H$971,7,FALSE)</f>
        <v>0</v>
      </c>
      <c r="F275" s="4" t="s">
        <v>598</v>
      </c>
      <c r="G275" s="9" t="s">
        <v>390</v>
      </c>
    </row>
    <row r="276" ht="15.6" spans="1:7">
      <c r="A276" s="7" t="s">
        <v>1502</v>
      </c>
      <c r="B276" s="4" t="e">
        <f>VLOOKUP(A276,Sheet2!A$3:C$971,2,FALSE)</f>
        <v>#N/A</v>
      </c>
      <c r="C276" s="4" t="str">
        <f>VLOOKUP(A276,Sheet2!$B$3:$D$971,3,FALSE)</f>
        <v>19会计1班</v>
      </c>
      <c r="D276" s="4">
        <f>VLOOKUP(A276,Sheet2!$B$3:$H$971,6,FALSE)</f>
        <v>0</v>
      </c>
      <c r="E276" s="4">
        <f>VLOOKUP(A276,Sheet2!$B$3:$H$971,7,FALSE)</f>
        <v>0</v>
      </c>
      <c r="F276" s="4" t="s">
        <v>389</v>
      </c>
      <c r="G276" s="9" t="s">
        <v>390</v>
      </c>
    </row>
    <row r="277" ht="15.6" spans="1:7">
      <c r="A277" s="7" t="s">
        <v>1503</v>
      </c>
      <c r="B277" s="4" t="e">
        <f>VLOOKUP(A277,Sheet2!A$3:C$971,2,FALSE)</f>
        <v>#N/A</v>
      </c>
      <c r="C277" s="4" t="str">
        <f>VLOOKUP(A277,Sheet2!$B$3:$D$971,3,FALSE)</f>
        <v>19人力2班</v>
      </c>
      <c r="D277" s="4">
        <f>VLOOKUP(A277,Sheet2!$B$3:$H$971,6,FALSE)</f>
        <v>0</v>
      </c>
      <c r="E277" s="4">
        <f>VLOOKUP(A277,Sheet2!$B$3:$H$971,7,FALSE)</f>
        <v>0</v>
      </c>
      <c r="F277" s="4" t="s">
        <v>389</v>
      </c>
      <c r="G277" s="9" t="s">
        <v>390</v>
      </c>
    </row>
    <row r="278" ht="15.6" spans="1:7">
      <c r="A278" s="7" t="s">
        <v>392</v>
      </c>
      <c r="B278" s="4" t="e">
        <f>VLOOKUP(A278,Sheet2!A$3:C$971,2,FALSE)</f>
        <v>#N/A</v>
      </c>
      <c r="C278" s="4" t="str">
        <f>VLOOKUP(A278,Sheet2!$B$3:$D$971,3,FALSE)</f>
        <v>19信管1班</v>
      </c>
      <c r="D278" s="4">
        <f>VLOOKUP(A278,Sheet2!$B$3:$H$971,6,FALSE)</f>
        <v>0</v>
      </c>
      <c r="E278" s="4">
        <f>VLOOKUP(A278,Sheet2!$B$3:$H$971,7,FALSE)</f>
        <v>0</v>
      </c>
      <c r="F278" s="4" t="s">
        <v>389</v>
      </c>
      <c r="G278" s="9" t="s">
        <v>390</v>
      </c>
    </row>
    <row r="279" ht="15.6" spans="1:7">
      <c r="A279" s="7" t="s">
        <v>394</v>
      </c>
      <c r="B279" s="4" t="e">
        <f>VLOOKUP(A279,Sheet2!A$3:C$971,2,FALSE)</f>
        <v>#N/A</v>
      </c>
      <c r="C279" s="4" t="str">
        <f>VLOOKUP(A279,Sheet2!$B$3:$D$971,3,FALSE)</f>
        <v>18营销0班</v>
      </c>
      <c r="D279" s="4">
        <f>VLOOKUP(A279,Sheet2!$B$3:$H$971,6,FALSE)</f>
        <v>0</v>
      </c>
      <c r="E279" s="4">
        <f>VLOOKUP(A279,Sheet2!$B$3:$H$971,7,FALSE)</f>
        <v>0</v>
      </c>
      <c r="F279" s="4" t="s">
        <v>389</v>
      </c>
      <c r="G279" s="9" t="s">
        <v>390</v>
      </c>
    </row>
    <row r="280" ht="15.6" spans="1:7">
      <c r="A280" s="7" t="s">
        <v>395</v>
      </c>
      <c r="B280" s="4" t="e">
        <f>VLOOKUP(A280,Sheet2!A$3:C$971,2,FALSE)</f>
        <v>#N/A</v>
      </c>
      <c r="C280" s="4" t="str">
        <f>VLOOKUP(A280,Sheet2!$B$3:$D$971,3,FALSE)</f>
        <v>19财管2班</v>
      </c>
      <c r="D280" s="4">
        <f>VLOOKUP(A280,Sheet2!$B$3:$H$971,6,FALSE)</f>
        <v>0</v>
      </c>
      <c r="E280" s="4">
        <f>VLOOKUP(A280,Sheet2!$B$3:$H$971,7,FALSE)</f>
        <v>0</v>
      </c>
      <c r="F280" s="4" t="s">
        <v>389</v>
      </c>
      <c r="G280" s="9" t="s">
        <v>390</v>
      </c>
    </row>
    <row r="281" ht="15.6" spans="1:7">
      <c r="A281" s="7" t="s">
        <v>396</v>
      </c>
      <c r="B281" s="4" t="e">
        <f>VLOOKUP(A281,Sheet2!A$3:C$971,2,FALSE)</f>
        <v>#N/A</v>
      </c>
      <c r="C281" s="4" t="str">
        <f>VLOOKUP(A281,Sheet2!$B$3:$D$971,3,FALSE)</f>
        <v>19金科0班</v>
      </c>
      <c r="D281" s="4">
        <f>VLOOKUP(A281,Sheet2!$B$3:$H$971,6,FALSE)</f>
        <v>0</v>
      </c>
      <c r="E281" s="4">
        <f>VLOOKUP(A281,Sheet2!$B$3:$H$971,7,FALSE)</f>
        <v>0</v>
      </c>
      <c r="F281" s="4" t="s">
        <v>389</v>
      </c>
      <c r="G281" s="9" t="s">
        <v>390</v>
      </c>
    </row>
    <row r="282" ht="15.6" spans="1:7">
      <c r="A282" s="7" t="s">
        <v>397</v>
      </c>
      <c r="B282" s="4" t="e">
        <f>VLOOKUP(A282,Sheet2!A$3:C$971,2,FALSE)</f>
        <v>#N/A</v>
      </c>
      <c r="C282" s="4" t="str">
        <f>VLOOKUP(A282,Sheet2!$B$3:$D$971,3,FALSE)</f>
        <v>18会计JG1班</v>
      </c>
      <c r="D282" s="4">
        <f>VLOOKUP(A282,Sheet2!$B$3:$H$971,6,FALSE)</f>
        <v>0</v>
      </c>
      <c r="E282" s="4">
        <f>VLOOKUP(A282,Sheet2!$B$3:$H$971,7,FALSE)</f>
        <v>0</v>
      </c>
      <c r="F282" s="4" t="s">
        <v>389</v>
      </c>
      <c r="G282" s="9" t="s">
        <v>390</v>
      </c>
    </row>
    <row r="283" ht="15.6" spans="1:7">
      <c r="A283" s="7" t="s">
        <v>399</v>
      </c>
      <c r="B283" s="4" t="e">
        <f>VLOOKUP(A283,Sheet2!A$3:C$971,2,FALSE)</f>
        <v>#N/A</v>
      </c>
      <c r="C283" s="4" t="str">
        <f>VLOOKUP(A283,Sheet2!$B$3:$D$971,3,FALSE)</f>
        <v>19财政1班</v>
      </c>
      <c r="D283" s="4">
        <f>VLOOKUP(A283,Sheet2!$B$3:$H$971,6,FALSE)</f>
        <v>0</v>
      </c>
      <c r="E283" s="4">
        <f>VLOOKUP(A283,Sheet2!$B$3:$H$971,7,FALSE)</f>
        <v>0</v>
      </c>
      <c r="F283" s="4" t="s">
        <v>389</v>
      </c>
      <c r="G283" s="9" t="s">
        <v>390</v>
      </c>
    </row>
    <row r="284" ht="15.6" spans="1:7">
      <c r="A284" s="7" t="s">
        <v>401</v>
      </c>
      <c r="B284" s="4" t="e">
        <f>VLOOKUP(A284,Sheet2!A$3:C$971,2,FALSE)</f>
        <v>#N/A</v>
      </c>
      <c r="C284" s="4" t="str">
        <f>VLOOKUP(A284,Sheet2!$B$3:$D$971,3,FALSE)</f>
        <v>18经济3班</v>
      </c>
      <c r="D284" s="4">
        <f>VLOOKUP(A284,Sheet2!$B$3:$H$971,6,FALSE)</f>
        <v>0</v>
      </c>
      <c r="E284" s="4">
        <f>VLOOKUP(A284,Sheet2!$B$3:$H$971,7,FALSE)</f>
        <v>0</v>
      </c>
      <c r="F284" s="4" t="s">
        <v>389</v>
      </c>
      <c r="G284" s="9" t="s">
        <v>390</v>
      </c>
    </row>
    <row r="285" ht="15.6" spans="1:7">
      <c r="A285" s="7" t="s">
        <v>402</v>
      </c>
      <c r="B285" s="4" t="e">
        <f>VLOOKUP(A285,Sheet2!A$3:C$971,2,FALSE)</f>
        <v>#N/A</v>
      </c>
      <c r="C285" s="4" t="str">
        <f>VLOOKUP(A285,Sheet2!$B$3:$D$971,3,FALSE)</f>
        <v>19税收2班</v>
      </c>
      <c r="D285" s="4">
        <f>VLOOKUP(A285,Sheet2!$B$3:$H$971,6,FALSE)</f>
        <v>0</v>
      </c>
      <c r="E285" s="4">
        <f>VLOOKUP(A285,Sheet2!$B$3:$H$971,7,FALSE)</f>
        <v>0</v>
      </c>
      <c r="F285" s="4" t="s">
        <v>389</v>
      </c>
      <c r="G285" s="9" t="s">
        <v>390</v>
      </c>
    </row>
    <row r="286" ht="15.6" spans="1:7">
      <c r="A286" s="7" t="s">
        <v>404</v>
      </c>
      <c r="B286" s="4" t="e">
        <f>VLOOKUP(A286,Sheet2!A$3:C$971,2,FALSE)</f>
        <v>#N/A</v>
      </c>
      <c r="C286" s="4" t="str">
        <f>VLOOKUP(A286,Sheet2!$B$3:$D$971,3,FALSE)</f>
        <v>18金工1班</v>
      </c>
      <c r="D286" s="4">
        <f>VLOOKUP(A286,Sheet2!$B$3:$H$971,6,FALSE)</f>
        <v>0</v>
      </c>
      <c r="E286" s="4">
        <f>VLOOKUP(A286,Sheet2!$B$3:$H$971,7,FALSE)</f>
        <v>0</v>
      </c>
      <c r="F286" s="4" t="s">
        <v>389</v>
      </c>
      <c r="G286" s="9" t="s">
        <v>390</v>
      </c>
    </row>
    <row r="287" ht="15.6" spans="1:7">
      <c r="A287" s="7" t="s">
        <v>406</v>
      </c>
      <c r="B287" s="4" t="e">
        <f>VLOOKUP(A287,Sheet2!A$3:C$971,2,FALSE)</f>
        <v>#N/A</v>
      </c>
      <c r="C287" s="4" t="str">
        <f>VLOOKUP(A287,Sheet2!$B$3:$D$971,3,FALSE)</f>
        <v>19会计3班</v>
      </c>
      <c r="D287" s="4">
        <f>VLOOKUP(A287,Sheet2!$B$3:$H$971,6,FALSE)</f>
        <v>0</v>
      </c>
      <c r="E287" s="4">
        <f>VLOOKUP(A287,Sheet2!$B$3:$H$971,7,FALSE)</f>
        <v>0</v>
      </c>
      <c r="F287" s="4" t="s">
        <v>389</v>
      </c>
      <c r="G287" s="9" t="s">
        <v>390</v>
      </c>
    </row>
    <row r="288" ht="15.6" spans="1:7">
      <c r="A288" s="7" t="s">
        <v>407</v>
      </c>
      <c r="B288" s="4" t="e">
        <f>VLOOKUP(A288,Sheet2!A$3:C$971,2,FALSE)</f>
        <v>#N/A</v>
      </c>
      <c r="C288" s="4" t="str">
        <f>VLOOKUP(A288,Sheet2!$B$3:$D$971,3,FALSE)</f>
        <v>19信管2班</v>
      </c>
      <c r="D288" s="4">
        <f>VLOOKUP(A288,Sheet2!$B$3:$H$971,6,FALSE)</f>
        <v>0</v>
      </c>
      <c r="E288" s="4">
        <f>VLOOKUP(A288,Sheet2!$B$3:$H$971,7,FALSE)</f>
        <v>0</v>
      </c>
      <c r="F288" s="4" t="s">
        <v>389</v>
      </c>
      <c r="G288" s="9" t="s">
        <v>390</v>
      </c>
    </row>
    <row r="289" ht="15.6" spans="1:7">
      <c r="A289" s="7" t="s">
        <v>409</v>
      </c>
      <c r="B289" s="4" t="e">
        <f>VLOOKUP(A289,Sheet2!A$3:C$971,2,FALSE)</f>
        <v>#N/A</v>
      </c>
      <c r="C289" s="4" t="str">
        <f>VLOOKUP(A289,Sheet2!$B$3:$D$971,3,FALSE)</f>
        <v>19金融学7班</v>
      </c>
      <c r="D289" s="4">
        <f>VLOOKUP(A289,Sheet2!$B$3:$H$971,6,FALSE)</f>
        <v>0</v>
      </c>
      <c r="E289" s="4">
        <f>VLOOKUP(A289,Sheet2!$B$3:$H$971,7,FALSE)</f>
        <v>0</v>
      </c>
      <c r="F289" s="4" t="s">
        <v>389</v>
      </c>
      <c r="G289" s="9" t="s">
        <v>390</v>
      </c>
    </row>
    <row r="290" ht="15.6" spans="1:7">
      <c r="A290" s="7" t="s">
        <v>411</v>
      </c>
      <c r="B290" s="5">
        <v>20194152</v>
      </c>
      <c r="C290" s="5" t="s">
        <v>124</v>
      </c>
      <c r="D290" s="4">
        <f>VLOOKUP(A290,Sheet2!$B$3:$H$971,6,FALSE)</f>
        <v>0</v>
      </c>
      <c r="E290" s="4">
        <f>VLOOKUP(A290,Sheet2!$B$3:$H$971,7,FALSE)</f>
        <v>0</v>
      </c>
      <c r="F290" s="4" t="s">
        <v>389</v>
      </c>
      <c r="G290" s="9" t="s">
        <v>390</v>
      </c>
    </row>
    <row r="291" ht="15.6" spans="1:7">
      <c r="A291" s="7" t="s">
        <v>412</v>
      </c>
      <c r="B291" s="4" t="e">
        <f>VLOOKUP(A291,Sheet2!A$3:C$971,2,FALSE)</f>
        <v>#N/A</v>
      </c>
      <c r="C291" s="4" t="str">
        <f>VLOOKUP(A291,Sheet2!$B$3:$D$971,3,FALSE)</f>
        <v>19财管5班</v>
      </c>
      <c r="D291" s="4">
        <f>VLOOKUP(A291,Sheet2!$B$3:$H$971,6,FALSE)</f>
        <v>0</v>
      </c>
      <c r="E291" s="4">
        <f>VLOOKUP(A291,Sheet2!$B$3:$H$971,7,FALSE)</f>
        <v>0</v>
      </c>
      <c r="F291" s="4" t="s">
        <v>389</v>
      </c>
      <c r="G291" s="9" t="s">
        <v>390</v>
      </c>
    </row>
    <row r="292" ht="15.6" spans="1:7">
      <c r="A292" s="7" t="s">
        <v>413</v>
      </c>
      <c r="B292" s="4" t="e">
        <f>VLOOKUP(A292,Sheet2!A$3:C$971,2,FALSE)</f>
        <v>#N/A</v>
      </c>
      <c r="C292" s="4" t="str">
        <f>VLOOKUP(A292,Sheet2!$B$3:$D$971,3,FALSE)</f>
        <v>19经济1班</v>
      </c>
      <c r="D292" s="4">
        <f>VLOOKUP(A292,Sheet2!$B$3:$H$971,6,FALSE)</f>
        <v>0</v>
      </c>
      <c r="E292" s="4">
        <f>VLOOKUP(A292,Sheet2!$B$3:$H$971,7,FALSE)</f>
        <v>0</v>
      </c>
      <c r="F292" s="4" t="s">
        <v>389</v>
      </c>
      <c r="G292" s="9" t="s">
        <v>390</v>
      </c>
    </row>
    <row r="293" ht="15.6" spans="1:7">
      <c r="A293" s="7" t="s">
        <v>1504</v>
      </c>
      <c r="B293" s="4" t="e">
        <f>VLOOKUP(A293,Sheet2!A$3:C$971,2,FALSE)</f>
        <v>#N/A</v>
      </c>
      <c r="C293" s="4" t="str">
        <f>VLOOKUP(A293,Sheet2!$B$3:$D$971,3,FALSE)</f>
        <v>19人力1班</v>
      </c>
      <c r="D293" s="4">
        <f>VLOOKUP(A293,Sheet2!$B$3:$H$971,6,FALSE)</f>
        <v>0</v>
      </c>
      <c r="E293" s="4">
        <f>VLOOKUP(A293,Sheet2!$B$3:$H$971,7,FALSE)</f>
        <v>0</v>
      </c>
      <c r="F293" s="4" t="s">
        <v>415</v>
      </c>
      <c r="G293" s="9" t="s">
        <v>390</v>
      </c>
    </row>
    <row r="294" ht="15.6" spans="1:7">
      <c r="A294" s="7" t="s">
        <v>1505</v>
      </c>
      <c r="B294" s="4" t="e">
        <f>VLOOKUP(A294,Sheet2!A$3:C$971,2,FALSE)</f>
        <v>#N/A</v>
      </c>
      <c r="C294" s="4" t="str">
        <f>VLOOKUP(A294,Sheet2!$B$3:$D$971,3,FALSE)</f>
        <v>19旅管0班</v>
      </c>
      <c r="D294" s="4">
        <f>VLOOKUP(A294,Sheet2!$B$3:$H$971,6,FALSE)</f>
        <v>0</v>
      </c>
      <c r="E294" s="4">
        <f>VLOOKUP(A294,Sheet2!$B$3:$H$971,7,FALSE)</f>
        <v>0</v>
      </c>
      <c r="F294" s="4" t="s">
        <v>415</v>
      </c>
      <c r="G294" s="9" t="s">
        <v>390</v>
      </c>
    </row>
    <row r="295" ht="15.6" spans="1:7">
      <c r="A295" s="7" t="s">
        <v>418</v>
      </c>
      <c r="B295" s="4" t="e">
        <f>VLOOKUP(A295,Sheet2!A$3:C$971,2,FALSE)</f>
        <v>#N/A</v>
      </c>
      <c r="C295" s="4" t="str">
        <f>VLOOKUP(A295,Sheet2!$B$3:$D$971,3,FALSE)</f>
        <v>18人力2班</v>
      </c>
      <c r="D295" s="4">
        <f>VLOOKUP(A295,Sheet2!$B$3:$H$971,6,FALSE)</f>
        <v>0</v>
      </c>
      <c r="E295" s="4">
        <f>VLOOKUP(A295,Sheet2!$B$3:$H$971,7,FALSE)</f>
        <v>0</v>
      </c>
      <c r="F295" s="4" t="s">
        <v>415</v>
      </c>
      <c r="G295" s="9" t="s">
        <v>390</v>
      </c>
    </row>
    <row r="296" ht="15.6" spans="1:7">
      <c r="A296" s="7" t="s">
        <v>419</v>
      </c>
      <c r="B296" s="4" t="e">
        <f>VLOOKUP(A296,Sheet2!A$3:C$971,2,FALSE)</f>
        <v>#N/A</v>
      </c>
      <c r="C296" s="4" t="str">
        <f>VLOOKUP(A296,Sheet2!$B$3:$D$971,3,FALSE)</f>
        <v>19审计4班</v>
      </c>
      <c r="D296" s="4">
        <f>VLOOKUP(A296,Sheet2!$B$3:$H$971,6,FALSE)</f>
        <v>0</v>
      </c>
      <c r="E296" s="4">
        <f>VLOOKUP(A296,Sheet2!$B$3:$H$971,7,FALSE)</f>
        <v>0</v>
      </c>
      <c r="F296" s="4" t="s">
        <v>415</v>
      </c>
      <c r="G296" s="9" t="s">
        <v>390</v>
      </c>
    </row>
    <row r="297" ht="15.6" spans="1:7">
      <c r="A297" s="7" t="s">
        <v>420</v>
      </c>
      <c r="B297" s="4" t="e">
        <f>VLOOKUP(A297,Sheet2!A$3:C$971,2,FALSE)</f>
        <v>#N/A</v>
      </c>
      <c r="C297" s="4" t="str">
        <f>VLOOKUP(A297,Sheet2!$B$3:$D$971,3,FALSE)</f>
        <v>18工管2班</v>
      </c>
      <c r="D297" s="4">
        <f>VLOOKUP(A297,Sheet2!$B$3:$H$971,6,FALSE)</f>
        <v>0</v>
      </c>
      <c r="E297" s="4">
        <f>VLOOKUP(A297,Sheet2!$B$3:$H$971,7,FALSE)</f>
        <v>0</v>
      </c>
      <c r="F297" s="4" t="s">
        <v>415</v>
      </c>
      <c r="G297" s="9" t="s">
        <v>390</v>
      </c>
    </row>
    <row r="298" ht="15.6" spans="1:7">
      <c r="A298" s="7" t="s">
        <v>421</v>
      </c>
      <c r="B298" s="4" t="e">
        <f>VLOOKUP(A298,Sheet2!A$3:C$971,2,FALSE)</f>
        <v>#N/A</v>
      </c>
      <c r="C298" s="4" t="str">
        <f>VLOOKUP(A298,Sheet2!$B$3:$D$971,3,FALSE)</f>
        <v>19财管1班</v>
      </c>
      <c r="D298" s="4">
        <f>VLOOKUP(A298,Sheet2!$B$3:$H$971,6,FALSE)</f>
        <v>0</v>
      </c>
      <c r="E298" s="4">
        <f>VLOOKUP(A298,Sheet2!$B$3:$H$971,7,FALSE)</f>
        <v>0</v>
      </c>
      <c r="F298" s="4" t="s">
        <v>415</v>
      </c>
      <c r="G298" s="9" t="s">
        <v>390</v>
      </c>
    </row>
    <row r="299" ht="15.6" spans="1:7">
      <c r="A299" s="7" t="s">
        <v>423</v>
      </c>
      <c r="B299" s="4" t="e">
        <f>VLOOKUP(A299,Sheet2!A$3:C$971,2,FALSE)</f>
        <v>#N/A</v>
      </c>
      <c r="C299" s="4" t="str">
        <f>VLOOKUP(A299,Sheet2!$B$3:$D$971,3,FALSE)</f>
        <v>18会计ACA班</v>
      </c>
      <c r="D299" s="4">
        <f>VLOOKUP(A299,Sheet2!$B$3:$H$971,6,FALSE)</f>
        <v>0</v>
      </c>
      <c r="E299" s="4">
        <f>VLOOKUP(A299,Sheet2!$B$3:$H$971,7,FALSE)</f>
        <v>1</v>
      </c>
      <c r="F299" s="4" t="s">
        <v>415</v>
      </c>
      <c r="G299" s="9" t="s">
        <v>390</v>
      </c>
    </row>
    <row r="300" ht="15.6" spans="1:7">
      <c r="A300" s="7" t="s">
        <v>424</v>
      </c>
      <c r="B300" s="4" t="e">
        <f>VLOOKUP(A300,Sheet2!A$3:C$971,2,FALSE)</f>
        <v>#N/A</v>
      </c>
      <c r="C300" s="4" t="str">
        <f>VLOOKUP(A300,Sheet2!$B$3:$D$971,3,FALSE)</f>
        <v>19财管3班</v>
      </c>
      <c r="D300" s="4">
        <f>VLOOKUP(A300,Sheet2!$B$3:$H$971,6,FALSE)</f>
        <v>0</v>
      </c>
      <c r="E300" s="4">
        <f>VLOOKUP(A300,Sheet2!$B$3:$H$971,7,FALSE)</f>
        <v>0</v>
      </c>
      <c r="F300" s="4" t="s">
        <v>415</v>
      </c>
      <c r="G300" s="9" t="s">
        <v>390</v>
      </c>
    </row>
    <row r="301" ht="15.6" spans="1:7">
      <c r="A301" s="7" t="s">
        <v>425</v>
      </c>
      <c r="B301" s="4" t="e">
        <f>VLOOKUP(A301,Sheet2!A$3:C$971,2,FALSE)</f>
        <v>#N/A</v>
      </c>
      <c r="C301" s="4" t="str">
        <f>VLOOKUP(A301,Sheet2!$B$3:$D$971,3,FALSE)</f>
        <v>19投资三班</v>
      </c>
      <c r="D301" s="4">
        <f>VLOOKUP(A301,Sheet2!$B$3:$H$971,6,FALSE)</f>
        <v>0</v>
      </c>
      <c r="E301" s="4">
        <f>VLOOKUP(A301,Sheet2!$B$3:$H$971,7,FALSE)</f>
        <v>0</v>
      </c>
      <c r="F301" s="4" t="s">
        <v>415</v>
      </c>
      <c r="G301" s="9" t="s">
        <v>390</v>
      </c>
    </row>
    <row r="302" ht="15.6" spans="1:7">
      <c r="A302" s="7" t="s">
        <v>426</v>
      </c>
      <c r="B302" s="4" t="e">
        <f>VLOOKUP(A302,Sheet2!A$3:C$971,2,FALSE)</f>
        <v>#N/A</v>
      </c>
      <c r="C302" s="4" t="str">
        <f>VLOOKUP(A302,Sheet2!$B$3:$D$971,3,FALSE)</f>
        <v>20国商专硕</v>
      </c>
      <c r="D302" s="4">
        <f>VLOOKUP(A302,Sheet2!$B$3:$H$971,6,FALSE)</f>
        <v>0</v>
      </c>
      <c r="E302" s="4">
        <f>VLOOKUP(A302,Sheet2!$B$3:$H$971,7,FALSE)</f>
        <v>0</v>
      </c>
      <c r="F302" s="4" t="s">
        <v>415</v>
      </c>
      <c r="G302" s="9" t="s">
        <v>390</v>
      </c>
    </row>
    <row r="303" ht="15.6" spans="1:7">
      <c r="A303" s="7" t="s">
        <v>428</v>
      </c>
      <c r="B303" s="4" t="e">
        <f>VLOOKUP(A303,Sheet2!A$3:C$971,2,FALSE)</f>
        <v>#N/A</v>
      </c>
      <c r="C303" s="4" t="str">
        <f>VLOOKUP(A303,Sheet2!$B$3:$D$971,3,FALSE)</f>
        <v>19人力1班</v>
      </c>
      <c r="D303" s="4">
        <f>VLOOKUP(A303,Sheet2!$B$3:$H$971,6,FALSE)</f>
        <v>0</v>
      </c>
      <c r="E303" s="4">
        <f>VLOOKUP(A303,Sheet2!$B$3:$H$971,7,FALSE)</f>
        <v>0</v>
      </c>
      <c r="F303" s="4" t="s">
        <v>415</v>
      </c>
      <c r="G303" s="9" t="s">
        <v>390</v>
      </c>
    </row>
    <row r="304" ht="15.6" spans="1:7">
      <c r="A304" s="7" t="s">
        <v>429</v>
      </c>
      <c r="B304" s="4" t="e">
        <f>VLOOKUP(A304,Sheet2!A$3:C$971,2,FALSE)</f>
        <v>#N/A</v>
      </c>
      <c r="C304" s="4" t="str">
        <f>VLOOKUP(A304,Sheet2!$B$3:$D$971,3,FALSE)</f>
        <v>19财政5班</v>
      </c>
      <c r="D304" s="4">
        <f>VLOOKUP(A304,Sheet2!$B$3:$H$971,6,FALSE)</f>
        <v>0</v>
      </c>
      <c r="E304" s="4">
        <f>VLOOKUP(A304,Sheet2!$B$3:$H$971,7,FALSE)</f>
        <v>0</v>
      </c>
      <c r="F304" s="4" t="s">
        <v>415</v>
      </c>
      <c r="G304" s="9" t="s">
        <v>390</v>
      </c>
    </row>
    <row r="305" ht="15.6" spans="1:7">
      <c r="A305" s="7" t="s">
        <v>430</v>
      </c>
      <c r="B305" s="4" t="e">
        <f>VLOOKUP(A305,Sheet2!A$3:C$971,2,FALSE)</f>
        <v>#N/A</v>
      </c>
      <c r="C305" s="4" t="str">
        <f>VLOOKUP(A305,Sheet2!$B$3:$D$971,3,FALSE)</f>
        <v>18会计八班</v>
      </c>
      <c r="D305" s="4">
        <f>VLOOKUP(A305,Sheet2!$B$3:$H$971,6,FALSE)</f>
        <v>0</v>
      </c>
      <c r="E305" s="4">
        <f>VLOOKUP(A305,Sheet2!$B$3:$H$971,7,FALSE)</f>
        <v>0</v>
      </c>
      <c r="F305" s="4" t="s">
        <v>415</v>
      </c>
      <c r="G305" s="9" t="s">
        <v>390</v>
      </c>
    </row>
    <row r="306" ht="15.6" spans="1:7">
      <c r="A306" s="7" t="s">
        <v>432</v>
      </c>
      <c r="B306" s="4" t="e">
        <f>VLOOKUP(A306,Sheet2!A$3:C$971,2,FALSE)</f>
        <v>#N/A</v>
      </c>
      <c r="C306" s="4" t="str">
        <f>VLOOKUP(A306,Sheet2!$B$3:$D$971,3,FALSE)</f>
        <v>19工管3班</v>
      </c>
      <c r="D306" s="4">
        <f>VLOOKUP(A306,Sheet2!$B$3:$H$971,6,FALSE)</f>
        <v>0</v>
      </c>
      <c r="E306" s="4">
        <f>VLOOKUP(A306,Sheet2!$B$3:$H$971,7,FALSE)</f>
        <v>0</v>
      </c>
      <c r="F306" s="4" t="s">
        <v>415</v>
      </c>
      <c r="G306" s="9" t="s">
        <v>390</v>
      </c>
    </row>
    <row r="307" ht="15.6" spans="1:7">
      <c r="A307" s="7" t="s">
        <v>433</v>
      </c>
      <c r="B307" s="4" t="e">
        <f>VLOOKUP(A307,Sheet2!A$3:C$971,2,FALSE)</f>
        <v>#N/A</v>
      </c>
      <c r="C307" s="4" t="str">
        <f>VLOOKUP(A307,Sheet2!$B$3:$D$971,3,FALSE)</f>
        <v>18金工5班</v>
      </c>
      <c r="D307" s="4">
        <f>VLOOKUP(A307,Sheet2!$B$3:$H$971,6,FALSE)</f>
        <v>0</v>
      </c>
      <c r="E307" s="4">
        <f>VLOOKUP(A307,Sheet2!$B$3:$H$971,7,FALSE)</f>
        <v>0</v>
      </c>
      <c r="F307" s="4" t="s">
        <v>415</v>
      </c>
      <c r="G307" s="9" t="s">
        <v>390</v>
      </c>
    </row>
    <row r="308" ht="15.6" spans="1:7">
      <c r="A308" s="7" t="s">
        <v>435</v>
      </c>
      <c r="B308" s="4" t="e">
        <f>VLOOKUP(A308,Sheet2!A$3:C$971,2,FALSE)</f>
        <v>#N/A</v>
      </c>
      <c r="C308" s="4" t="str">
        <f>VLOOKUP(A308,Sheet2!$B$3:$D$971,3,FALSE)</f>
        <v>19信管1班</v>
      </c>
      <c r="D308" s="4">
        <f>VLOOKUP(A308,Sheet2!$B$3:$H$971,6,FALSE)</f>
        <v>0</v>
      </c>
      <c r="E308" s="4">
        <f>VLOOKUP(A308,Sheet2!$B$3:$H$971,7,FALSE)</f>
        <v>0</v>
      </c>
      <c r="F308" s="4" t="s">
        <v>415</v>
      </c>
      <c r="G308" s="9" t="s">
        <v>390</v>
      </c>
    </row>
    <row r="309" ht="15.6" spans="1:7">
      <c r="A309" s="7" t="s">
        <v>436</v>
      </c>
      <c r="B309" s="4" t="e">
        <f>VLOOKUP(A309,Sheet2!A$3:C$971,2,FALSE)</f>
        <v>#N/A</v>
      </c>
      <c r="C309" s="4" t="str">
        <f>VLOOKUP(A309,Sheet2!$B$3:$D$971,3,FALSE)</f>
        <v>18会计8班</v>
      </c>
      <c r="D309" s="4">
        <f>VLOOKUP(A309,Sheet2!$B$3:$H$971,6,FALSE)</f>
        <v>0</v>
      </c>
      <c r="E309" s="4">
        <f>VLOOKUP(A309,Sheet2!$B$3:$H$971,7,FALSE)</f>
        <v>0</v>
      </c>
      <c r="F309" s="4" t="s">
        <v>415</v>
      </c>
      <c r="G309" s="9" t="s">
        <v>390</v>
      </c>
    </row>
    <row r="310" ht="15.6" spans="1:7">
      <c r="A310" s="7" t="s">
        <v>438</v>
      </c>
      <c r="B310" s="4" t="e">
        <f>VLOOKUP(A310,Sheet2!A$3:C$971,2,FALSE)</f>
        <v>#N/A</v>
      </c>
      <c r="C310" s="4" t="str">
        <f>VLOOKUP(A310,Sheet2!$B$3:$D$971,3,FALSE)</f>
        <v>19造价1班</v>
      </c>
      <c r="D310" s="4" t="str">
        <f>VLOOKUP(A310,Sheet2!$B$3:$H$971,6,FALSE)</f>
        <v>胡利军</v>
      </c>
      <c r="E310" s="4">
        <f>VLOOKUP(A310,Sheet2!$B$3:$H$971,7,FALSE)</f>
        <v>120081787</v>
      </c>
      <c r="F310" s="4" t="s">
        <v>415</v>
      </c>
      <c r="G310" s="9" t="s">
        <v>390</v>
      </c>
    </row>
    <row r="311" ht="15.6" spans="1:7">
      <c r="A311" s="7" t="s">
        <v>1506</v>
      </c>
      <c r="B311" s="4" t="e">
        <f>VLOOKUP(A311,Sheet2!A$3:C$971,2,FALSE)</f>
        <v>#N/A</v>
      </c>
      <c r="C311" s="4" t="str">
        <f>VLOOKUP(A311,Sheet2!$B$3:$D$971,3,FALSE)</f>
        <v>19信管1班</v>
      </c>
      <c r="D311" s="4">
        <f>VLOOKUP(A311,Sheet2!$B$3:$H$971,6,FALSE)</f>
        <v>0</v>
      </c>
      <c r="E311" s="4">
        <f>VLOOKUP(A311,Sheet2!$B$3:$H$971,7,FALSE)</f>
        <v>0</v>
      </c>
      <c r="F311" s="4" t="s">
        <v>441</v>
      </c>
      <c r="G311" s="9" t="s">
        <v>390</v>
      </c>
    </row>
    <row r="312" ht="15.6" spans="1:7">
      <c r="A312" s="7" t="s">
        <v>1507</v>
      </c>
      <c r="B312" s="4" t="e">
        <f>VLOOKUP(A312,Sheet2!A$3:C$971,2,FALSE)</f>
        <v>#N/A</v>
      </c>
      <c r="C312" s="4" t="str">
        <f>VLOOKUP(A312,Sheet2!$B$3:$D$971,3,FALSE)</f>
        <v>19人力2班</v>
      </c>
      <c r="D312" s="4">
        <f>VLOOKUP(A312,Sheet2!$B$3:$H$971,6,FALSE)</f>
        <v>0</v>
      </c>
      <c r="E312" s="4">
        <f>VLOOKUP(A312,Sheet2!$B$3:$H$971,7,FALSE)</f>
        <v>0</v>
      </c>
      <c r="F312" s="4" t="s">
        <v>441</v>
      </c>
      <c r="G312" s="9" t="s">
        <v>390</v>
      </c>
    </row>
    <row r="313" ht="15.6" spans="1:7">
      <c r="A313" s="7" t="s">
        <v>443</v>
      </c>
      <c r="B313" s="4" t="e">
        <f>VLOOKUP(A313,Sheet2!A$3:C$971,2,FALSE)</f>
        <v>#N/A</v>
      </c>
      <c r="C313" s="4" t="str">
        <f>VLOOKUP(A313,Sheet2!$B$3:$D$971,3,FALSE)</f>
        <v>19金融学4班</v>
      </c>
      <c r="D313" s="4">
        <f>VLOOKUP(A313,Sheet2!$B$3:$H$971,6,FALSE)</f>
        <v>0</v>
      </c>
      <c r="E313" s="4">
        <f>VLOOKUP(A313,Sheet2!$B$3:$H$971,7,FALSE)</f>
        <v>0</v>
      </c>
      <c r="F313" s="4" t="s">
        <v>441</v>
      </c>
      <c r="G313" s="9" t="s">
        <v>390</v>
      </c>
    </row>
    <row r="314" ht="15.6" spans="1:7">
      <c r="A314" s="7" t="s">
        <v>444</v>
      </c>
      <c r="B314" s="4" t="e">
        <f>VLOOKUP(A314,Sheet2!A$3:C$971,2,FALSE)</f>
        <v>#N/A</v>
      </c>
      <c r="C314" s="4" t="str">
        <f>VLOOKUP(A314,Sheet2!$B$3:$D$971,3,FALSE)</f>
        <v>18经济2班</v>
      </c>
      <c r="D314" s="4">
        <f>VLOOKUP(A314,Sheet2!$B$3:$H$971,6,FALSE)</f>
        <v>0</v>
      </c>
      <c r="E314" s="4">
        <f>VLOOKUP(A314,Sheet2!$B$3:$H$971,7,FALSE)</f>
        <v>0</v>
      </c>
      <c r="F314" s="4" t="s">
        <v>441</v>
      </c>
      <c r="G314" s="9" t="s">
        <v>390</v>
      </c>
    </row>
    <row r="315" ht="15.6" spans="1:7">
      <c r="A315" s="7" t="s">
        <v>446</v>
      </c>
      <c r="B315" s="4" t="e">
        <f>VLOOKUP(A315,Sheet2!A$3:C$971,2,FALSE)</f>
        <v>#N/A</v>
      </c>
      <c r="C315" s="4" t="str">
        <f>VLOOKUP(A315,Sheet2!$B$3:$D$971,3,FALSE)</f>
        <v>18人力2班</v>
      </c>
      <c r="D315" s="4">
        <f>VLOOKUP(A315,Sheet2!$B$3:$H$971,6,FALSE)</f>
        <v>0</v>
      </c>
      <c r="E315" s="4">
        <f>VLOOKUP(A315,Sheet2!$B$3:$H$971,7,FALSE)</f>
        <v>0</v>
      </c>
      <c r="F315" s="4" t="s">
        <v>441</v>
      </c>
      <c r="G315" s="9" t="s">
        <v>390</v>
      </c>
    </row>
    <row r="316" ht="15.6" spans="1:7">
      <c r="A316" s="7" t="s">
        <v>447</v>
      </c>
      <c r="B316" s="4" t="e">
        <f>VLOOKUP(A316,Sheet2!A$3:C$971,2,FALSE)</f>
        <v>#N/A</v>
      </c>
      <c r="C316" s="4" t="str">
        <f>VLOOKUP(A316,Sheet2!$B$3:$D$971,3,FALSE)</f>
        <v>18工管2班</v>
      </c>
      <c r="D316" s="4">
        <f>VLOOKUP(A316,Sheet2!$B$3:$H$971,6,FALSE)</f>
        <v>0</v>
      </c>
      <c r="E316" s="4">
        <f>VLOOKUP(A316,Sheet2!$B$3:$H$971,7,FALSE)</f>
        <v>0</v>
      </c>
      <c r="F316" s="4" t="s">
        <v>441</v>
      </c>
      <c r="G316" s="9" t="s">
        <v>390</v>
      </c>
    </row>
    <row r="317" ht="15.6" spans="1:7">
      <c r="A317" s="7" t="s">
        <v>448</v>
      </c>
      <c r="B317" s="4" t="e">
        <f>VLOOKUP(A317,Sheet2!A$3:C$971,2,FALSE)</f>
        <v>#N/A</v>
      </c>
      <c r="C317" s="4" t="str">
        <f>VLOOKUP(A317,Sheet2!$B$3:$D$971,3,FALSE)</f>
        <v>18经济7班</v>
      </c>
      <c r="D317" s="4">
        <f>VLOOKUP(A317,Sheet2!$B$3:$H$971,6,FALSE)</f>
        <v>0</v>
      </c>
      <c r="E317" s="4">
        <f>VLOOKUP(A317,Sheet2!$B$3:$H$971,7,FALSE)</f>
        <v>0</v>
      </c>
      <c r="F317" s="4" t="s">
        <v>441</v>
      </c>
      <c r="G317" s="9" t="s">
        <v>390</v>
      </c>
    </row>
    <row r="318" ht="15.6" spans="1:7">
      <c r="A318" s="7" t="s">
        <v>450</v>
      </c>
      <c r="B318" s="4" t="e">
        <f>VLOOKUP(A318,Sheet2!A$3:C$971,2,FALSE)</f>
        <v>#N/A</v>
      </c>
      <c r="C318" s="4" t="str">
        <f>VLOOKUP(A318,Sheet2!$B$3:$D$971,3,FALSE)</f>
        <v>18会计8班</v>
      </c>
      <c r="D318" s="4">
        <f>VLOOKUP(A318,Sheet2!$B$3:$H$971,6,FALSE)</f>
        <v>0</v>
      </c>
      <c r="E318" s="4">
        <f>VLOOKUP(A318,Sheet2!$B$3:$H$971,7,FALSE)</f>
        <v>0</v>
      </c>
      <c r="F318" s="4" t="s">
        <v>441</v>
      </c>
      <c r="G318" s="9" t="s">
        <v>390</v>
      </c>
    </row>
    <row r="319" ht="15.6" spans="1:7">
      <c r="A319" s="7" t="s">
        <v>451</v>
      </c>
      <c r="B319" s="4" t="e">
        <f>VLOOKUP(A319,Sheet2!A$3:C$971,2,FALSE)</f>
        <v>#N/A</v>
      </c>
      <c r="C319" s="4" t="str">
        <f>VLOOKUP(A319,Sheet2!$B$3:$D$971,3,FALSE)</f>
        <v>18经济3班</v>
      </c>
      <c r="D319" s="4">
        <f>VLOOKUP(A319,Sheet2!$B$3:$H$971,6,FALSE)</f>
        <v>0</v>
      </c>
      <c r="E319" s="4">
        <f>VLOOKUP(A319,Sheet2!$B$3:$H$971,7,FALSE)</f>
        <v>0</v>
      </c>
      <c r="F319" s="4" t="s">
        <v>441</v>
      </c>
      <c r="G319" s="9" t="s">
        <v>390</v>
      </c>
    </row>
    <row r="320" ht="15.6" spans="1:7">
      <c r="A320" s="7" t="s">
        <v>452</v>
      </c>
      <c r="B320" s="4" t="e">
        <f>VLOOKUP(A320,Sheet2!A$3:C$971,2,FALSE)</f>
        <v>#N/A</v>
      </c>
      <c r="C320" s="4" t="str">
        <f>VLOOKUP(A320,Sheet2!$B$3:$D$971,3,FALSE)</f>
        <v>18税收4班</v>
      </c>
      <c r="D320" s="4">
        <f>VLOOKUP(A320,Sheet2!$B$3:$H$971,6,FALSE)</f>
        <v>0</v>
      </c>
      <c r="E320" s="4">
        <f>VLOOKUP(A320,Sheet2!$B$3:$H$971,7,FALSE)</f>
        <v>0</v>
      </c>
      <c r="F320" s="4" t="s">
        <v>441</v>
      </c>
      <c r="G320" s="9" t="s">
        <v>390</v>
      </c>
    </row>
    <row r="321" ht="15.6" spans="1:7">
      <c r="A321" s="7" t="s">
        <v>453</v>
      </c>
      <c r="B321" s="4" t="e">
        <f>VLOOKUP(A321,Sheet2!A$3:C$971,2,FALSE)</f>
        <v>#N/A</v>
      </c>
      <c r="C321" s="4" t="str">
        <f>VLOOKUP(A321,Sheet2!$B$3:$D$971,3,FALSE)</f>
        <v>19会计JG2班</v>
      </c>
      <c r="D321" s="4">
        <f>VLOOKUP(A321,Sheet2!$B$3:$H$971,6,FALSE)</f>
        <v>0</v>
      </c>
      <c r="E321" s="4">
        <f>VLOOKUP(A321,Sheet2!$B$3:$H$971,7,FALSE)</f>
        <v>0</v>
      </c>
      <c r="F321" s="4" t="s">
        <v>441</v>
      </c>
      <c r="G321" s="9" t="s">
        <v>390</v>
      </c>
    </row>
    <row r="322" ht="15.6" spans="1:7">
      <c r="A322" s="7" t="s">
        <v>454</v>
      </c>
      <c r="B322" s="4" t="e">
        <f>VLOOKUP(A322,Sheet2!A$3:C$971,2,FALSE)</f>
        <v>#N/A</v>
      </c>
      <c r="C322" s="4" t="str">
        <f>VLOOKUP(A322,Sheet2!$B$3:$D$971,3,FALSE)</f>
        <v>19保险0班</v>
      </c>
      <c r="D322" s="4">
        <f>VLOOKUP(A322,Sheet2!$B$3:$H$971,6,FALSE)</f>
        <v>0</v>
      </c>
      <c r="E322" s="4">
        <f>VLOOKUP(A322,Sheet2!$B$3:$H$971,7,FALSE)</f>
        <v>0</v>
      </c>
      <c r="F322" s="4" t="s">
        <v>441</v>
      </c>
      <c r="G322" s="9" t="s">
        <v>390</v>
      </c>
    </row>
    <row r="323" ht="15.6" spans="1:7">
      <c r="A323" s="7" t="s">
        <v>456</v>
      </c>
      <c r="B323" s="4">
        <v>20192125</v>
      </c>
      <c r="C323" s="4" t="s">
        <v>280</v>
      </c>
      <c r="D323" s="4">
        <f>VLOOKUP(A323,Sheet2!$B$3:$H$971,6,FALSE)</f>
        <v>0</v>
      </c>
      <c r="E323" s="4">
        <f>VLOOKUP(A323,Sheet2!$B$3:$H$971,7,FALSE)</f>
        <v>0</v>
      </c>
      <c r="F323" s="4" t="s">
        <v>441</v>
      </c>
      <c r="G323" s="9" t="s">
        <v>390</v>
      </c>
    </row>
    <row r="324" ht="15.6" spans="1:7">
      <c r="A324" s="7" t="s">
        <v>457</v>
      </c>
      <c r="B324" s="4" t="e">
        <f>VLOOKUP(A324,Sheet2!A$3:C$971,2,FALSE)</f>
        <v>#N/A</v>
      </c>
      <c r="C324" s="4" t="str">
        <f>VLOOKUP(A324,Sheet2!$B$3:$D$971,3,FALSE)</f>
        <v>19信管2班</v>
      </c>
      <c r="D324" s="4">
        <f>VLOOKUP(A324,Sheet2!$B$3:$H$971,6,FALSE)</f>
        <v>0</v>
      </c>
      <c r="E324" s="4">
        <f>VLOOKUP(A324,Sheet2!$B$3:$H$971,7,FALSE)</f>
        <v>0</v>
      </c>
      <c r="F324" s="4" t="s">
        <v>441</v>
      </c>
      <c r="G324" s="9" t="s">
        <v>390</v>
      </c>
    </row>
    <row r="325" ht="15.6" spans="1:7">
      <c r="A325" s="7" t="s">
        <v>458</v>
      </c>
      <c r="B325" s="4" t="e">
        <f>VLOOKUP(A325,Sheet2!A$3:C$971,2,FALSE)</f>
        <v>#N/A</v>
      </c>
      <c r="C325" s="4" t="str">
        <f>VLOOKUP(A325,Sheet2!$B$3:$D$971,3,FALSE)</f>
        <v>19统计1</v>
      </c>
      <c r="D325" s="4">
        <f>VLOOKUP(A325,Sheet2!$B$3:$H$971,6,FALSE)</f>
        <v>0</v>
      </c>
      <c r="E325" s="4">
        <f>VLOOKUP(A325,Sheet2!$B$3:$H$971,7,FALSE)</f>
        <v>0</v>
      </c>
      <c r="F325" s="4" t="s">
        <v>441</v>
      </c>
      <c r="G325" s="9" t="s">
        <v>390</v>
      </c>
    </row>
    <row r="326" ht="15.6" spans="1:7">
      <c r="A326" s="7" t="s">
        <v>460</v>
      </c>
      <c r="B326" s="4" t="e">
        <f>VLOOKUP(A326,Sheet2!A$3:C$971,2,FALSE)</f>
        <v>#N/A</v>
      </c>
      <c r="C326" s="4" t="str">
        <f>VLOOKUP(A326,Sheet2!$B$3:$D$971,3,FALSE)</f>
        <v>19人力2班</v>
      </c>
      <c r="D326" s="4">
        <f>VLOOKUP(A326,Sheet2!$B$3:$H$971,6,FALSE)</f>
        <v>0</v>
      </c>
      <c r="E326" s="4">
        <f>VLOOKUP(A326,Sheet2!$B$3:$H$971,7,FALSE)</f>
        <v>0</v>
      </c>
      <c r="F326" s="4" t="s">
        <v>441</v>
      </c>
      <c r="G326" s="9" t="s">
        <v>390</v>
      </c>
    </row>
    <row r="327" ht="15.6" spans="1:7">
      <c r="A327" s="7" t="s">
        <v>461</v>
      </c>
      <c r="B327" s="4" t="e">
        <f>VLOOKUP(A327,Sheet2!A$3:C$971,2,FALSE)</f>
        <v>#N/A</v>
      </c>
      <c r="C327" s="4" t="str">
        <f>VLOOKUP(A327,Sheet2!$B$3:$D$971,3,FALSE)</f>
        <v>18会计6班</v>
      </c>
      <c r="D327" s="4">
        <f>VLOOKUP(A327,Sheet2!$B$3:$H$971,6,FALSE)</f>
        <v>0</v>
      </c>
      <c r="E327" s="4">
        <f>VLOOKUP(A327,Sheet2!$B$3:$H$971,7,FALSE)</f>
        <v>0</v>
      </c>
      <c r="F327" s="4" t="s">
        <v>441</v>
      </c>
      <c r="G327" s="9" t="s">
        <v>390</v>
      </c>
    </row>
    <row r="328" ht="15.6" spans="1:7">
      <c r="A328" s="7" t="s">
        <v>462</v>
      </c>
      <c r="B328" s="4" t="e">
        <f>VLOOKUP(A328,Sheet2!A$3:C$971,2,FALSE)</f>
        <v>#N/A</v>
      </c>
      <c r="C328" s="4" t="str">
        <f>VLOOKUP(A328,Sheet2!$B$3:$D$971,3,FALSE)</f>
        <v>18国经0班</v>
      </c>
      <c r="D328" s="4">
        <f>VLOOKUP(A328,Sheet2!$B$3:$H$971,6,FALSE)</f>
        <v>0</v>
      </c>
      <c r="E328" s="4">
        <f>VLOOKUP(A328,Sheet2!$B$3:$H$971,7,FALSE)</f>
        <v>0</v>
      </c>
      <c r="F328" s="4" t="s">
        <v>441</v>
      </c>
      <c r="G328" s="9" t="s">
        <v>390</v>
      </c>
    </row>
    <row r="329" ht="15.6" spans="1:7">
      <c r="A329" s="7" t="s">
        <v>464</v>
      </c>
      <c r="B329" s="4" t="e">
        <f>VLOOKUP(A329,Sheet2!A$3:C$971,2,FALSE)</f>
        <v>#N/A</v>
      </c>
      <c r="C329" s="4" t="str">
        <f>VLOOKUP(A329,Sheet2!$B$3:$D$971,3,FALSE)</f>
        <v>19审计4班</v>
      </c>
      <c r="D329" s="4">
        <f>VLOOKUP(A329,Sheet2!$B$3:$H$971,6,FALSE)</f>
        <v>0</v>
      </c>
      <c r="E329" s="4">
        <f>VLOOKUP(A329,Sheet2!$B$3:$H$971,7,FALSE)</f>
        <v>0</v>
      </c>
      <c r="F329" s="4" t="s">
        <v>441</v>
      </c>
      <c r="G329" s="9" t="s">
        <v>390</v>
      </c>
    </row>
    <row r="330" ht="15.6" spans="1:7">
      <c r="A330" s="7" t="s">
        <v>1508</v>
      </c>
      <c r="B330" s="4" t="e">
        <f>VLOOKUP(A330,Sheet2!A$3:C$971,2,FALSE)</f>
        <v>#N/A</v>
      </c>
      <c r="C330" s="4" t="str">
        <f>VLOOKUP(A330,Sheet2!$B$3:$D$971,3,FALSE)</f>
        <v>19会计4班</v>
      </c>
      <c r="D330" s="4">
        <f>VLOOKUP(A330,Sheet2!$B$3:$H$971,6,FALSE)</f>
        <v>0</v>
      </c>
      <c r="E330" s="4">
        <f>VLOOKUP(A330,Sheet2!$B$3:$H$971,7,FALSE)</f>
        <v>0</v>
      </c>
      <c r="F330" s="4" t="s">
        <v>467</v>
      </c>
      <c r="G330" s="9" t="s">
        <v>390</v>
      </c>
    </row>
    <row r="331" ht="15.6" spans="1:7">
      <c r="A331" s="7" t="s">
        <v>1509</v>
      </c>
      <c r="B331" s="4" t="e">
        <f>VLOOKUP(A331,Sheet2!A$3:C$971,2,FALSE)</f>
        <v>#N/A</v>
      </c>
      <c r="C331" s="4" t="str">
        <f>VLOOKUP(A331,Sheet2!$B$3:$D$971,3,FALSE)</f>
        <v>18经济四班</v>
      </c>
      <c r="D331" s="4">
        <f>VLOOKUP(A331,Sheet2!$B$3:$H$971,6,FALSE)</f>
        <v>0</v>
      </c>
      <c r="E331" s="4">
        <f>VLOOKUP(A331,Sheet2!$B$3:$H$971,7,FALSE)</f>
        <v>0</v>
      </c>
      <c r="F331" s="4" t="s">
        <v>467</v>
      </c>
      <c r="G331" s="9" t="s">
        <v>390</v>
      </c>
    </row>
    <row r="332" ht="15.6" spans="1:7">
      <c r="A332" s="7" t="s">
        <v>470</v>
      </c>
      <c r="B332" s="4" t="e">
        <f>VLOOKUP(A332,Sheet2!A$3:C$971,2,FALSE)</f>
        <v>#N/A</v>
      </c>
      <c r="C332" s="4" t="str">
        <f>VLOOKUP(A332,Sheet2!$B$3:$D$971,3,FALSE)</f>
        <v>19财政一班</v>
      </c>
      <c r="D332" s="4">
        <f>VLOOKUP(A332,Sheet2!$B$3:$H$971,6,FALSE)</f>
        <v>0</v>
      </c>
      <c r="E332" s="4">
        <f>VLOOKUP(A332,Sheet2!$B$3:$H$971,7,FALSE)</f>
        <v>0</v>
      </c>
      <c r="F332" s="4" t="s">
        <v>467</v>
      </c>
      <c r="G332" s="9" t="s">
        <v>390</v>
      </c>
    </row>
    <row r="333" ht="15.6" spans="1:7">
      <c r="A333" s="7" t="s">
        <v>471</v>
      </c>
      <c r="B333" s="4" t="e">
        <f>VLOOKUP(A333,Sheet2!A$3:C$971,2,FALSE)</f>
        <v>#N/A</v>
      </c>
      <c r="C333" s="4" t="str">
        <f>VLOOKUP(A333,Sheet2!$B$3:$D$971,3,FALSE)</f>
        <v>18经济9班</v>
      </c>
      <c r="D333" s="4">
        <f>VLOOKUP(A333,Sheet2!$B$3:$H$971,6,FALSE)</f>
        <v>0</v>
      </c>
      <c r="E333" s="4">
        <f>VLOOKUP(A333,Sheet2!$B$3:$H$971,7,FALSE)</f>
        <v>0</v>
      </c>
      <c r="F333" s="4" t="s">
        <v>467</v>
      </c>
      <c r="G333" s="9" t="s">
        <v>390</v>
      </c>
    </row>
    <row r="334" ht="15.6" spans="1:7">
      <c r="A334" s="7" t="s">
        <v>473</v>
      </c>
      <c r="B334" s="4" t="e">
        <f>VLOOKUP(A334,Sheet2!A$3:C$971,2,FALSE)</f>
        <v>#N/A</v>
      </c>
      <c r="C334" s="4" t="str">
        <f>VLOOKUP(A334,Sheet2!$B$3:$D$971,3,FALSE)</f>
        <v>19财政四班</v>
      </c>
      <c r="D334" s="4" t="str">
        <f>VLOOKUP(A334,Sheet2!$B$3:$H$971,6,FALSE)</f>
        <v>王华轲</v>
      </c>
      <c r="E334" s="4">
        <f>VLOOKUP(A334,Sheet2!$B$3:$H$971,7,FALSE)</f>
        <v>120081261</v>
      </c>
      <c r="F334" s="4" t="s">
        <v>467</v>
      </c>
      <c r="G334" s="9" t="s">
        <v>390</v>
      </c>
    </row>
    <row r="335" ht="15.6" spans="1:7">
      <c r="A335" s="7" t="s">
        <v>476</v>
      </c>
      <c r="B335" s="4" t="e">
        <f>VLOOKUP(A335,Sheet2!A$3:C$971,2,FALSE)</f>
        <v>#N/A</v>
      </c>
      <c r="C335" s="4" t="str">
        <f>VLOOKUP(A335,Sheet2!$B$3:$D$971,3,FALSE)</f>
        <v>19金融学5班</v>
      </c>
      <c r="D335" s="4">
        <f>VLOOKUP(A335,Sheet2!$B$3:$H$971,6,FALSE)</f>
        <v>0</v>
      </c>
      <c r="E335" s="4">
        <f>VLOOKUP(A335,Sheet2!$B$3:$H$971,7,FALSE)</f>
        <v>0</v>
      </c>
      <c r="F335" s="4" t="s">
        <v>467</v>
      </c>
      <c r="G335" s="9" t="s">
        <v>390</v>
      </c>
    </row>
    <row r="336" ht="15.6" spans="1:7">
      <c r="A336" s="7" t="s">
        <v>477</v>
      </c>
      <c r="B336" s="4" t="e">
        <f>VLOOKUP(A336,Sheet2!A$3:C$971,2,FALSE)</f>
        <v>#N/A</v>
      </c>
      <c r="C336" s="4" t="str">
        <f>VLOOKUP(A336,Sheet2!$B$3:$D$971,3,FALSE)</f>
        <v>18信管2班</v>
      </c>
      <c r="D336" s="4" t="str">
        <f>VLOOKUP(A336,Sheet2!$B$3:$H$971,6,FALSE)</f>
        <v>武佩剑</v>
      </c>
      <c r="E336" s="4">
        <f>VLOOKUP(A336,Sheet2!$B$3:$H$971,7,FALSE)</f>
        <v>120100001</v>
      </c>
      <c r="F336" s="4" t="s">
        <v>467</v>
      </c>
      <c r="G336" s="9" t="s">
        <v>390</v>
      </c>
    </row>
    <row r="337" ht="15.6" spans="1:7">
      <c r="A337" s="7" t="s">
        <v>478</v>
      </c>
      <c r="B337" s="4" t="e">
        <f>VLOOKUP(A337,Sheet2!A$3:C$971,2,FALSE)</f>
        <v>#N/A</v>
      </c>
      <c r="C337" s="4" t="str">
        <f>VLOOKUP(A337,Sheet2!$B$3:$D$971,3,FALSE)</f>
        <v>19经济4班</v>
      </c>
      <c r="D337" s="4">
        <f>VLOOKUP(A337,Sheet2!$B$3:$H$971,6,FALSE)</f>
        <v>0</v>
      </c>
      <c r="E337" s="4">
        <f>VLOOKUP(A337,Sheet2!$B$3:$H$971,7,FALSE)</f>
        <v>0</v>
      </c>
      <c r="F337" s="4" t="s">
        <v>467</v>
      </c>
      <c r="G337" s="9" t="s">
        <v>390</v>
      </c>
    </row>
    <row r="338" ht="15.6" spans="1:7">
      <c r="A338" s="7" t="s">
        <v>480</v>
      </c>
      <c r="B338" s="4" t="e">
        <f>VLOOKUP(A338,Sheet2!A$3:C$971,2,FALSE)</f>
        <v>#N/A</v>
      </c>
      <c r="C338" s="4" t="str">
        <f>VLOOKUP(A338,Sheet2!$B$3:$D$971,3,FALSE)</f>
        <v>19金融学1班</v>
      </c>
      <c r="D338" s="4">
        <f>VLOOKUP(A338,Sheet2!$B$3:$H$971,6,FALSE)</f>
        <v>0</v>
      </c>
      <c r="E338" s="4">
        <f>VLOOKUP(A338,Sheet2!$B$3:$H$971,7,FALSE)</f>
        <v>0</v>
      </c>
      <c r="F338" s="4" t="s">
        <v>467</v>
      </c>
      <c r="G338" s="9" t="s">
        <v>390</v>
      </c>
    </row>
    <row r="339" ht="15.6" spans="1:7">
      <c r="A339" s="7" t="s">
        <v>482</v>
      </c>
      <c r="B339" s="4" t="e">
        <f>VLOOKUP(A339,Sheet2!A$3:C$971,2,FALSE)</f>
        <v>#N/A</v>
      </c>
      <c r="C339" s="4" t="str">
        <f>VLOOKUP(A339,Sheet2!$B$3:$D$971,3,FALSE)</f>
        <v>19财务管理5班</v>
      </c>
      <c r="D339" s="4">
        <f>VLOOKUP(A339,Sheet2!$B$3:$H$971,6,FALSE)</f>
        <v>0</v>
      </c>
      <c r="E339" s="4">
        <f>VLOOKUP(A339,Sheet2!$B$3:$H$971,7,FALSE)</f>
        <v>0</v>
      </c>
      <c r="F339" s="4" t="s">
        <v>467</v>
      </c>
      <c r="G339" s="9" t="s">
        <v>390</v>
      </c>
    </row>
    <row r="340" ht="15.6" spans="1:7">
      <c r="A340" s="7" t="s">
        <v>483</v>
      </c>
      <c r="B340" s="4" t="e">
        <f>VLOOKUP(A340,Sheet2!A$3:C$971,2,FALSE)</f>
        <v>#N/A</v>
      </c>
      <c r="C340" s="4" t="str">
        <f>VLOOKUP(A340,Sheet2!$B$3:$D$971,3,FALSE)</f>
        <v>19造价1班</v>
      </c>
      <c r="D340" s="4">
        <f>VLOOKUP(A340,Sheet2!$B$3:$H$971,6,FALSE)</f>
        <v>0</v>
      </c>
      <c r="E340" s="4">
        <f>VLOOKUP(A340,Sheet2!$B$3:$H$971,7,FALSE)</f>
        <v>0</v>
      </c>
      <c r="F340" s="4" t="s">
        <v>467</v>
      </c>
      <c r="G340" s="9" t="s">
        <v>390</v>
      </c>
    </row>
    <row r="341" ht="15.6" spans="1:7">
      <c r="A341" s="7" t="s">
        <v>484</v>
      </c>
      <c r="B341" s="4" t="e">
        <f>VLOOKUP(A341,Sheet2!A$3:C$971,2,FALSE)</f>
        <v>#N/A</v>
      </c>
      <c r="C341" s="4" t="str">
        <f>VLOOKUP(A341,Sheet2!$B$3:$D$971,3,FALSE)</f>
        <v>19审计4班</v>
      </c>
      <c r="D341" s="4">
        <f>VLOOKUP(A341,Sheet2!$B$3:$H$971,6,FALSE)</f>
        <v>0</v>
      </c>
      <c r="E341" s="4">
        <f>VLOOKUP(A341,Sheet2!$B$3:$H$971,7,FALSE)</f>
        <v>0</v>
      </c>
      <c r="F341" s="4" t="s">
        <v>467</v>
      </c>
      <c r="G341" s="9" t="s">
        <v>390</v>
      </c>
    </row>
    <row r="342" ht="15.6" spans="1:7">
      <c r="A342" s="7" t="s">
        <v>1510</v>
      </c>
      <c r="B342" s="5">
        <v>20184991</v>
      </c>
      <c r="C342" s="5" t="s">
        <v>364</v>
      </c>
      <c r="D342" s="4">
        <f>VLOOKUP(A342,Sheet2!$B$3:$H$971,6,FALSE)</f>
        <v>0</v>
      </c>
      <c r="E342" s="4">
        <f>VLOOKUP(A342,Sheet2!$B$3:$H$971,7,FALSE)</f>
        <v>0</v>
      </c>
      <c r="F342" s="4" t="s">
        <v>467</v>
      </c>
      <c r="G342" s="9" t="s">
        <v>390</v>
      </c>
    </row>
    <row r="343" ht="15.6" spans="1:7">
      <c r="A343" s="7" t="s">
        <v>486</v>
      </c>
      <c r="B343" s="4" t="e">
        <f>VLOOKUP(A343,Sheet2!A$3:C$971,2,FALSE)</f>
        <v>#N/A</v>
      </c>
      <c r="C343" s="4" t="str">
        <f>VLOOKUP(A343,Sheet2!$B$3:$D$971,3,FALSE)</f>
        <v>19财政2班</v>
      </c>
      <c r="D343" s="4" t="str">
        <f>VLOOKUP(A343,Sheet2!$B$3:$H$971,6,FALSE)</f>
        <v>胡利军</v>
      </c>
      <c r="E343" s="4">
        <f>VLOOKUP(A343,Sheet2!$B$3:$H$971,7,FALSE)</f>
        <v>120081787</v>
      </c>
      <c r="F343" s="4" t="s">
        <v>467</v>
      </c>
      <c r="G343" s="9" t="s">
        <v>390</v>
      </c>
    </row>
    <row r="344" ht="15.6" spans="1:7">
      <c r="A344" s="7" t="s">
        <v>487</v>
      </c>
      <c r="B344" s="4" t="e">
        <f>VLOOKUP(A344,Sheet2!A$3:C$971,2,FALSE)</f>
        <v>#N/A</v>
      </c>
      <c r="C344" s="4" t="str">
        <f>VLOOKUP(A344,Sheet2!$B$3:$D$971,3,FALSE)</f>
        <v>18会计8班</v>
      </c>
      <c r="D344" s="4">
        <f>VLOOKUP(A344,Sheet2!$B$3:$H$971,6,FALSE)</f>
        <v>0</v>
      </c>
      <c r="E344" s="4">
        <f>VLOOKUP(A344,Sheet2!$B$3:$H$971,7,FALSE)</f>
        <v>0</v>
      </c>
      <c r="F344" s="4" t="s">
        <v>467</v>
      </c>
      <c r="G344" s="9" t="s">
        <v>390</v>
      </c>
    </row>
    <row r="345" ht="15.6" spans="1:7">
      <c r="A345" s="7" t="s">
        <v>488</v>
      </c>
      <c r="B345" s="4" t="e">
        <f>VLOOKUP(A345,Sheet2!A$3:C$971,2,FALSE)</f>
        <v>#N/A</v>
      </c>
      <c r="C345" s="4" t="str">
        <f>VLOOKUP(A345,Sheet2!$B$3:$D$971,3,FALSE)</f>
        <v>18会计2班</v>
      </c>
      <c r="D345" s="4">
        <f>VLOOKUP(A344,Sheet2!$B$3:$H$971,6,FALSE)</f>
        <v>0</v>
      </c>
      <c r="E345" s="4">
        <f>VLOOKUP(A344,Sheet2!$B$3:$H$971,7,FALSE)</f>
        <v>0</v>
      </c>
      <c r="F345" s="4" t="s">
        <v>467</v>
      </c>
      <c r="G345" s="9" t="s">
        <v>390</v>
      </c>
    </row>
    <row r="346" ht="15.6" spans="1:7">
      <c r="A346" s="7" t="s">
        <v>490</v>
      </c>
      <c r="B346" s="4" t="e">
        <f>VLOOKUP(A346,Sheet2!A$3:C$971,2,FALSE)</f>
        <v>#N/A</v>
      </c>
      <c r="C346" s="4" t="str">
        <f>VLOOKUP(A346,Sheet2!$B$3:$D$971,3,FALSE)</f>
        <v>18经济3班</v>
      </c>
      <c r="D346" s="4">
        <f>VLOOKUP(A346,Sheet2!$B$3:$H$971,6,FALSE)</f>
        <v>0</v>
      </c>
      <c r="E346" s="4">
        <f>VLOOKUP(A346,Sheet2!$B$3:$H$971,7,FALSE)</f>
        <v>0</v>
      </c>
      <c r="F346" s="4" t="s">
        <v>467</v>
      </c>
      <c r="G346" s="9" t="s">
        <v>390</v>
      </c>
    </row>
    <row r="347" ht="15.6" spans="1:7">
      <c r="A347" s="7" t="s">
        <v>491</v>
      </c>
      <c r="B347" s="4" t="e">
        <f>VLOOKUP(A347,Sheet2!A$3:C$971,2,FALSE)</f>
        <v>#N/A</v>
      </c>
      <c r="C347" s="4" t="str">
        <f>VLOOKUP(A347,Sheet2!$B$3:$D$971,3,FALSE)</f>
        <v>19网媒0班</v>
      </c>
      <c r="D347" s="4">
        <f>VLOOKUP(A347,Sheet2!$B$3:$H$971,6,FALSE)</f>
        <v>0</v>
      </c>
      <c r="E347" s="4">
        <f>VLOOKUP(A347,Sheet2!$B$3:$H$971,7,FALSE)</f>
        <v>0</v>
      </c>
      <c r="F347" s="4" t="s">
        <v>467</v>
      </c>
      <c r="G347" s="9" t="s">
        <v>390</v>
      </c>
    </row>
    <row r="348" ht="15.6" spans="1:7">
      <c r="A348" s="7" t="s">
        <v>493</v>
      </c>
      <c r="B348" s="4" t="e">
        <f>VLOOKUP(A348,Sheet2!A$3:C$971,2,FALSE)</f>
        <v>#N/A</v>
      </c>
      <c r="C348" s="4" t="str">
        <f>VLOOKUP(A348,Sheet2!$B$3:$D$971,3,FALSE)</f>
        <v>19经济3班</v>
      </c>
      <c r="D348" s="4">
        <f>VLOOKUP(A348,Sheet2!$B$3:$H$971,6,FALSE)</f>
        <v>0</v>
      </c>
      <c r="E348" s="4">
        <f>VLOOKUP(A348,Sheet2!$B$3:$H$971,7,FALSE)</f>
        <v>0</v>
      </c>
      <c r="F348" s="4" t="s">
        <v>467</v>
      </c>
      <c r="G348" s="9" t="s">
        <v>390</v>
      </c>
    </row>
    <row r="349" ht="15.6" spans="1:7">
      <c r="A349" s="7" t="s">
        <v>494</v>
      </c>
      <c r="B349" s="4" t="e">
        <f>VLOOKUP(A349,Sheet2!A$3:C$971,2,FALSE)</f>
        <v>#N/A</v>
      </c>
      <c r="C349" s="4" t="str">
        <f>VLOOKUP(A349,Sheet2!$B$3:$D$971,3,FALSE)</f>
        <v>18税收4班</v>
      </c>
      <c r="D349" s="4">
        <f>VLOOKUP(A349,Sheet2!$B$3:$H$971,6,FALSE)</f>
        <v>0</v>
      </c>
      <c r="E349" s="4">
        <f>VLOOKUP(A349,Sheet2!$B$3:$H$971,7,FALSE)</f>
        <v>0</v>
      </c>
      <c r="F349" s="4" t="s">
        <v>467</v>
      </c>
      <c r="G349" s="9" t="s">
        <v>390</v>
      </c>
    </row>
    <row r="350" ht="15.6" spans="1:7">
      <c r="A350" s="7" t="s">
        <v>1511</v>
      </c>
      <c r="B350" s="5">
        <v>20193674</v>
      </c>
      <c r="C350" s="5" t="s">
        <v>496</v>
      </c>
      <c r="D350" s="4">
        <f>VLOOKUP(A350,Sheet2!$B$3:$H$971,6,FALSE)</f>
        <v>0</v>
      </c>
      <c r="E350" s="4">
        <f>VLOOKUP(A350,Sheet2!$B$3:$H$971,7,FALSE)</f>
        <v>0</v>
      </c>
      <c r="F350" s="4" t="s">
        <v>497</v>
      </c>
      <c r="G350" s="9" t="s">
        <v>390</v>
      </c>
    </row>
    <row r="351" ht="15.6" spans="1:7">
      <c r="A351" s="7" t="s">
        <v>1512</v>
      </c>
      <c r="B351" s="4" t="e">
        <f>VLOOKUP(A351,Sheet2!A$3:C$971,2,FALSE)</f>
        <v>#N/A</v>
      </c>
      <c r="C351" s="4" t="str">
        <f>VLOOKUP(A351,Sheet2!$B$3:$D$971,3,FALSE)</f>
        <v>19金融学5班</v>
      </c>
      <c r="D351" s="4">
        <f>VLOOKUP(A351,Sheet2!$B$3:$H$971,6,FALSE)</f>
        <v>0</v>
      </c>
      <c r="E351" s="4">
        <f>VLOOKUP(A351,Sheet2!$B$3:$H$971,7,FALSE)</f>
        <v>0</v>
      </c>
      <c r="F351" s="4" t="s">
        <v>497</v>
      </c>
      <c r="G351" s="9" t="s">
        <v>390</v>
      </c>
    </row>
    <row r="352" ht="15.6" spans="1:7">
      <c r="A352" s="7" t="s">
        <v>499</v>
      </c>
      <c r="B352" s="4" t="e">
        <f>VLOOKUP(A352,Sheet2!A$3:C$971,2,FALSE)</f>
        <v>#N/A</v>
      </c>
      <c r="C352" s="4" t="str">
        <f>VLOOKUP(A352,Sheet2!$B$3:$D$971,3,FALSE)</f>
        <v>18会计3班</v>
      </c>
      <c r="D352" s="4">
        <f>VLOOKUP(A352,Sheet2!$B$3:$H$971,6,FALSE)</f>
        <v>0</v>
      </c>
      <c r="E352" s="4">
        <f>VLOOKUP(A352,Sheet2!$B$3:$H$971,7,FALSE)</f>
        <v>0</v>
      </c>
      <c r="F352" s="4" t="s">
        <v>497</v>
      </c>
      <c r="G352" s="9" t="s">
        <v>390</v>
      </c>
    </row>
    <row r="353" ht="15.6" spans="1:7">
      <c r="A353" s="7" t="s">
        <v>501</v>
      </c>
      <c r="B353" s="4" t="e">
        <f>VLOOKUP(A353,Sheet2!A$3:C$971,2,FALSE)</f>
        <v>#N/A</v>
      </c>
      <c r="C353" s="4" t="str">
        <f>VLOOKUP(A353,Sheet2!$B$3:$D$971,3,FALSE)</f>
        <v>19信管2班</v>
      </c>
      <c r="D353" s="4">
        <f>VLOOKUP(A353,Sheet2!$B$3:$H$971,6,FALSE)</f>
        <v>0</v>
      </c>
      <c r="E353" s="4">
        <f>VLOOKUP(A353,Sheet2!$B$3:$H$971,7,FALSE)</f>
        <v>0</v>
      </c>
      <c r="F353" s="4" t="s">
        <v>497</v>
      </c>
      <c r="G353" s="9" t="s">
        <v>390</v>
      </c>
    </row>
    <row r="354" ht="15.6" spans="1:7">
      <c r="A354" s="7" t="s">
        <v>502</v>
      </c>
      <c r="B354" s="4" t="e">
        <f>VLOOKUP(A354,Sheet2!A$3:C$971,2,FALSE)</f>
        <v>#N/A</v>
      </c>
      <c r="C354" s="4" t="str">
        <f>VLOOKUP(A354,Sheet2!$B$3:$D$971,3,FALSE)</f>
        <v>19法学1班</v>
      </c>
      <c r="D354" s="4" t="str">
        <f>VLOOKUP(A354,Sheet2!$B$3:$H$971,6,FALSE)</f>
        <v>黄保轩</v>
      </c>
      <c r="E354" s="4">
        <f>VLOOKUP(A354,Sheet2!$B$3:$H$971,7,FALSE)</f>
        <v>120080850</v>
      </c>
      <c r="F354" s="4" t="s">
        <v>497</v>
      </c>
      <c r="G354" s="9" t="s">
        <v>390</v>
      </c>
    </row>
    <row r="355" ht="15.6" spans="1:7">
      <c r="A355" s="7" t="s">
        <v>504</v>
      </c>
      <c r="B355" s="4" t="e">
        <f>VLOOKUP(A355,Sheet2!A$3:C$971,2,FALSE)</f>
        <v>#N/A</v>
      </c>
      <c r="C355" s="4" t="str">
        <f>VLOOKUP(A355,Sheet2!$B$3:$D$971,3,FALSE)</f>
        <v>19审计4班</v>
      </c>
      <c r="D355" s="4" t="str">
        <f>VLOOKUP(A355,Sheet2!$B$3:$H$971,6,FALSE)</f>
        <v>官银</v>
      </c>
      <c r="E355" s="4">
        <f>VLOOKUP(A355,Sheet2!$B$3:$H$971,7,FALSE)</f>
        <v>120081670</v>
      </c>
      <c r="F355" s="4" t="s">
        <v>497</v>
      </c>
      <c r="G355" s="9" t="s">
        <v>390</v>
      </c>
    </row>
    <row r="356" ht="15.6" spans="1:7">
      <c r="A356" s="7" t="s">
        <v>506</v>
      </c>
      <c r="B356" s="4" t="e">
        <f>VLOOKUP(A356,Sheet2!A$3:C$971,2,FALSE)</f>
        <v>#N/A</v>
      </c>
      <c r="C356" s="4" t="str">
        <f>VLOOKUP(A356,Sheet2!$B$3:$D$971,3,FALSE)</f>
        <v>19会计ACA班</v>
      </c>
      <c r="D356" s="4">
        <f>VLOOKUP(A356,Sheet2!$B$3:$H$971,6,FALSE)</f>
        <v>0</v>
      </c>
      <c r="E356" s="4">
        <f>VLOOKUP(A356,Sheet2!$B$3:$H$971,7,FALSE)</f>
        <v>0</v>
      </c>
      <c r="F356" s="4" t="s">
        <v>497</v>
      </c>
      <c r="G356" s="9" t="s">
        <v>390</v>
      </c>
    </row>
    <row r="357" ht="15.6" spans="1:7">
      <c r="A357" s="7" t="s">
        <v>508</v>
      </c>
      <c r="B357" s="4" t="e">
        <f>VLOOKUP(A357,Sheet2!A$3:C$971,2,FALSE)</f>
        <v>#N/A</v>
      </c>
      <c r="C357" s="4" t="str">
        <f>VLOOKUP(A357,Sheet2!$B$3:$D$971,3,FALSE)</f>
        <v>18经济1班</v>
      </c>
      <c r="D357" s="4">
        <f>VLOOKUP(A357,Sheet2!$B$3:$H$971,6,FALSE)</f>
        <v>0</v>
      </c>
      <c r="E357" s="4">
        <f>VLOOKUP(A357,Sheet2!$B$3:$H$971,7,FALSE)</f>
        <v>0</v>
      </c>
      <c r="F357" s="4" t="s">
        <v>497</v>
      </c>
      <c r="G357" s="9" t="s">
        <v>390</v>
      </c>
    </row>
    <row r="358" ht="15.6" spans="1:7">
      <c r="A358" s="7" t="s">
        <v>510</v>
      </c>
      <c r="B358" s="4" t="e">
        <f>VLOOKUP(A358,Sheet2!A$3:C$971,2,FALSE)</f>
        <v>#N/A</v>
      </c>
      <c r="C358" s="4" t="str">
        <f>VLOOKUP(A358,Sheet2!$B$3:$D$971,3,FALSE)</f>
        <v>18人力2班</v>
      </c>
      <c r="D358" s="4">
        <f>VLOOKUP(A358,Sheet2!$B$3:$H$971,6,FALSE)</f>
        <v>0</v>
      </c>
      <c r="E358" s="4">
        <f>VLOOKUP(A358,Sheet2!$B$3:$H$971,7,FALSE)</f>
        <v>0</v>
      </c>
      <c r="F358" s="4" t="s">
        <v>497</v>
      </c>
      <c r="G358" s="9" t="s">
        <v>390</v>
      </c>
    </row>
    <row r="359" ht="15.6" spans="1:7">
      <c r="A359" s="7" t="s">
        <v>511</v>
      </c>
      <c r="B359" s="4" t="e">
        <f>VLOOKUP(A359,Sheet2!A$3:C$971,2,FALSE)</f>
        <v>#N/A</v>
      </c>
      <c r="C359" s="4" t="str">
        <f>VLOOKUP(A359,Sheet2!$B$3:$D$971,3,FALSE)</f>
        <v>19会计4班</v>
      </c>
      <c r="D359" s="4">
        <f>VLOOKUP(A359,Sheet2!$B$3:$H$971,6,FALSE)</f>
        <v>0</v>
      </c>
      <c r="E359" s="4">
        <f>VLOOKUP(A359,Sheet2!$B$3:$H$971,7,FALSE)</f>
        <v>0</v>
      </c>
      <c r="F359" s="4" t="s">
        <v>497</v>
      </c>
      <c r="G359" s="9" t="s">
        <v>390</v>
      </c>
    </row>
    <row r="360" ht="15.6" spans="1:7">
      <c r="A360" s="7" t="s">
        <v>1513</v>
      </c>
      <c r="B360" s="4" t="e">
        <f>VLOOKUP(A360,Sheet2!A$3:C$971,2,FALSE)</f>
        <v>#N/A</v>
      </c>
      <c r="C360" s="4" t="str">
        <f>VLOOKUP(A360,Sheet2!$B$3:$D$971,3,FALSE)</f>
        <v>18经济8班</v>
      </c>
      <c r="D360" s="4">
        <f>VLOOKUP(A360,Sheet2!$B$3:$H$971,6,FALSE)</f>
        <v>0</v>
      </c>
      <c r="E360" s="4">
        <f>VLOOKUP(A360,Sheet2!$B$3:$H$971,7,FALSE)</f>
        <v>0</v>
      </c>
      <c r="F360" s="4" t="s">
        <v>497</v>
      </c>
      <c r="G360" s="9" t="s">
        <v>390</v>
      </c>
    </row>
    <row r="361" ht="15.6" spans="1:7">
      <c r="A361" s="7" t="s">
        <v>514</v>
      </c>
      <c r="B361" s="4" t="e">
        <f>VLOOKUP(A361,Sheet2!A$3:C$971,2,FALSE)</f>
        <v>#N/A</v>
      </c>
      <c r="C361" s="4" t="str">
        <f>VLOOKUP(A361,Sheet2!$B$3:$D$971,3,FALSE)</f>
        <v>18旅管2班</v>
      </c>
      <c r="D361" s="4">
        <f>VLOOKUP(A361,Sheet2!$B$3:$H$971,6,FALSE)</f>
        <v>0</v>
      </c>
      <c r="E361" s="4">
        <f>VLOOKUP(A361,Sheet2!$B$3:$H$971,7,FALSE)</f>
        <v>0</v>
      </c>
      <c r="F361" s="4" t="s">
        <v>497</v>
      </c>
      <c r="G361" s="9" t="s">
        <v>390</v>
      </c>
    </row>
    <row r="362" ht="15.6" spans="1:7">
      <c r="A362" s="7" t="s">
        <v>515</v>
      </c>
      <c r="B362" s="4">
        <v>20193270</v>
      </c>
      <c r="C362" s="4" t="s">
        <v>186</v>
      </c>
      <c r="D362" s="4">
        <f>VLOOKUP(A361,Sheet2!$B$3:$H$971,6,FALSE)</f>
        <v>0</v>
      </c>
      <c r="E362" s="4">
        <f>VLOOKUP(A361,Sheet2!$B$3:$H$971,7,FALSE)</f>
        <v>0</v>
      </c>
      <c r="F362" s="4" t="s">
        <v>497</v>
      </c>
      <c r="G362" s="9" t="s">
        <v>390</v>
      </c>
    </row>
    <row r="363" ht="15.6" spans="1:7">
      <c r="A363" s="7" t="s">
        <v>516</v>
      </c>
      <c r="B363" s="4" t="e">
        <f>VLOOKUP(A363,Sheet2!A$3:C$971,2,FALSE)</f>
        <v>#N/A</v>
      </c>
      <c r="C363" s="4" t="str">
        <f>VLOOKUP(A363,Sheet2!$B$3:$D$971,3,FALSE)</f>
        <v>19经济9班</v>
      </c>
      <c r="D363" s="4">
        <f>VLOOKUP(A363,Sheet2!$B$3:$H$971,6,FALSE)</f>
        <v>0</v>
      </c>
      <c r="E363" s="4">
        <f>VLOOKUP(A363,Sheet2!$B$3:$H$971,7,FALSE)</f>
        <v>0</v>
      </c>
      <c r="F363" s="4" t="s">
        <v>497</v>
      </c>
      <c r="G363" s="9" t="s">
        <v>390</v>
      </c>
    </row>
    <row r="364" ht="15.6" spans="1:7">
      <c r="A364" s="7" t="s">
        <v>517</v>
      </c>
      <c r="B364" s="4" t="e">
        <f>VLOOKUP(A364,Sheet2!A$3:C$971,2,FALSE)</f>
        <v>#N/A</v>
      </c>
      <c r="C364" s="4" t="str">
        <f>VLOOKUP(A364,Sheet2!$B$3:$D$971,3,FALSE)</f>
        <v>18电商2班</v>
      </c>
      <c r="D364" s="4">
        <f>VLOOKUP(A364,Sheet2!$B$3:$H$971,6,FALSE)</f>
        <v>0</v>
      </c>
      <c r="E364" s="4">
        <f>VLOOKUP(A364,Sheet2!$B$3:$H$971,7,FALSE)</f>
        <v>0</v>
      </c>
      <c r="F364" s="4" t="s">
        <v>497</v>
      </c>
      <c r="G364" s="9" t="s">
        <v>390</v>
      </c>
    </row>
    <row r="365" ht="15.6" spans="1:7">
      <c r="A365" s="7" t="s">
        <v>518</v>
      </c>
      <c r="B365" s="4" t="e">
        <f>VLOOKUP(A365,Sheet2!A$3:C$971,2,FALSE)</f>
        <v>#N/A</v>
      </c>
      <c r="C365" s="4" t="str">
        <f>VLOOKUP(A365,Sheet2!$B$3:$D$971,3,FALSE)</f>
        <v>19行管0班</v>
      </c>
      <c r="D365" s="4">
        <f>VLOOKUP(A365,Sheet2!$B$3:$H$971,6,FALSE)</f>
        <v>0</v>
      </c>
      <c r="E365" s="4">
        <f>VLOOKUP(A365,Sheet2!$B$3:$H$971,7,FALSE)</f>
        <v>0</v>
      </c>
      <c r="F365" s="4" t="s">
        <v>497</v>
      </c>
      <c r="G365" s="9" t="s">
        <v>390</v>
      </c>
    </row>
    <row r="366" ht="15.6" spans="1:7">
      <c r="A366" s="7" t="s">
        <v>520</v>
      </c>
      <c r="B366" s="4" t="e">
        <f>VLOOKUP(A366,Sheet2!A$3:C$971,2,FALSE)</f>
        <v>#N/A</v>
      </c>
      <c r="C366" s="4" t="str">
        <f>VLOOKUP(A366,Sheet2!$B$3:$D$971,3,FALSE)</f>
        <v>18金融10班</v>
      </c>
      <c r="D366" s="4">
        <f>VLOOKUP(A366,Sheet2!$B$3:$H$971,6,FALSE)</f>
        <v>0</v>
      </c>
      <c r="E366" s="4">
        <f>VLOOKUP(A366,Sheet2!$B$3:$H$971,7,FALSE)</f>
        <v>0</v>
      </c>
      <c r="F366" s="4" t="s">
        <v>497</v>
      </c>
      <c r="G366" s="9" t="s">
        <v>390</v>
      </c>
    </row>
    <row r="367" ht="15.6" spans="1:7">
      <c r="A367" s="7" t="s">
        <v>522</v>
      </c>
      <c r="B367" s="4" t="e">
        <f>VLOOKUP(A367,Sheet2!A$3:C$971,2,FALSE)</f>
        <v>#N/A</v>
      </c>
      <c r="C367" s="4" t="str">
        <f>VLOOKUP(A367,Sheet2!$B$3:$D$971,3,FALSE)</f>
        <v>18会计11班</v>
      </c>
      <c r="D367" s="4">
        <f>VLOOKUP(A367,Sheet2!$B$3:$H$971,6,FALSE)</f>
        <v>0</v>
      </c>
      <c r="E367" s="4">
        <f>VLOOKUP(A367,Sheet2!$B$3:$H$971,7,FALSE)</f>
        <v>0</v>
      </c>
      <c r="F367" s="4" t="s">
        <v>523</v>
      </c>
      <c r="G367" s="9" t="s">
        <v>390</v>
      </c>
    </row>
    <row r="368" ht="15.6" spans="1:7">
      <c r="A368" s="7" t="s">
        <v>524</v>
      </c>
      <c r="B368" s="4" t="e">
        <f>VLOOKUP(A368,Sheet2!A$3:C$971,2,FALSE)</f>
        <v>#N/A</v>
      </c>
      <c r="C368" s="4" t="str">
        <f>VLOOKUP(A368,Sheet2!$B$3:$D$971,3,FALSE)</f>
        <v>18计科四班</v>
      </c>
      <c r="D368" s="4">
        <f>VLOOKUP(A368,Sheet2!$B$3:$H$971,6,FALSE)</f>
        <v>0</v>
      </c>
      <c r="E368" s="4">
        <f>VLOOKUP(A368,Sheet2!$B$3:$H$971,7,FALSE)</f>
        <v>0</v>
      </c>
      <c r="F368" s="4" t="s">
        <v>523</v>
      </c>
      <c r="G368" s="9" t="s">
        <v>390</v>
      </c>
    </row>
    <row r="369" ht="15.6" spans="1:7">
      <c r="A369" s="7" t="s">
        <v>526</v>
      </c>
      <c r="B369" s="4" t="e">
        <f>VLOOKUP(A369,Sheet2!A$3:C$971,2,FALSE)</f>
        <v>#N/A</v>
      </c>
      <c r="C369" s="4" t="str">
        <f>VLOOKUP(A369,Sheet2!$B$3:$D$971,3,FALSE)</f>
        <v>19国商1班</v>
      </c>
      <c r="D369" s="4">
        <f>VLOOKUP(A369,Sheet2!$B$3:$H$971,6,FALSE)</f>
        <v>0</v>
      </c>
      <c r="E369" s="4">
        <f>VLOOKUP(A369,Sheet2!$B$3:$H$971,7,FALSE)</f>
        <v>0</v>
      </c>
      <c r="F369" s="4" t="s">
        <v>523</v>
      </c>
      <c r="G369" s="9" t="s">
        <v>390</v>
      </c>
    </row>
    <row r="370" ht="15.6" spans="1:7">
      <c r="A370" s="7" t="s">
        <v>527</v>
      </c>
      <c r="B370" s="4" t="e">
        <f>VLOOKUP(A370,Sheet2!A$3:C$971,2,FALSE)</f>
        <v>#N/A</v>
      </c>
      <c r="C370" s="4" t="str">
        <f>VLOOKUP(A370,Sheet2!$B$3:$D$971,3,FALSE)</f>
        <v>19国贸3班</v>
      </c>
      <c r="D370" s="4">
        <f>VLOOKUP(A370,Sheet2!$B$3:$H$971,6,FALSE)</f>
        <v>0</v>
      </c>
      <c r="E370" s="4">
        <f>VLOOKUP(A370,Sheet2!$B$3:$H$971,7,FALSE)</f>
        <v>0</v>
      </c>
      <c r="F370" s="4" t="s">
        <v>523</v>
      </c>
      <c r="G370" s="9" t="s">
        <v>390</v>
      </c>
    </row>
    <row r="371" ht="15.6" spans="1:7">
      <c r="A371" s="7" t="s">
        <v>528</v>
      </c>
      <c r="B371" s="4" t="e">
        <f>VLOOKUP(A371,Sheet2!A$3:C$971,2,FALSE)</f>
        <v>#N/A</v>
      </c>
      <c r="C371" s="4" t="str">
        <f>VLOOKUP(A371,Sheet2!$B$3:$D$971,3,FALSE)</f>
        <v>19大数据1班</v>
      </c>
      <c r="D371" s="4">
        <f>VLOOKUP(A371,Sheet2!$B$3:$H$971,6,FALSE)</f>
        <v>0</v>
      </c>
      <c r="E371" s="4">
        <f>VLOOKUP(A371,Sheet2!$B$3:$H$971,7,FALSE)</f>
        <v>0</v>
      </c>
      <c r="F371" s="4" t="s">
        <v>523</v>
      </c>
      <c r="G371" s="9" t="s">
        <v>390</v>
      </c>
    </row>
    <row r="372" ht="15.6" spans="1:7">
      <c r="A372" s="7" t="s">
        <v>530</v>
      </c>
      <c r="B372" s="4" t="e">
        <f>VLOOKUP(A372,Sheet2!A$3:C$971,2,FALSE)</f>
        <v>#N/A</v>
      </c>
      <c r="C372" s="4" t="str">
        <f>VLOOKUP(A372,Sheet2!$B$3:$D$971,3,FALSE)</f>
        <v>19工管3班</v>
      </c>
      <c r="D372" s="4">
        <f>VLOOKUP(A372,Sheet2!$B$3:$H$971,6,FALSE)</f>
        <v>0</v>
      </c>
      <c r="E372" s="4">
        <f>VLOOKUP(A372,Sheet2!$B$3:$H$971,7,FALSE)</f>
        <v>0</v>
      </c>
      <c r="F372" s="4" t="s">
        <v>523</v>
      </c>
      <c r="G372" s="9" t="s">
        <v>390</v>
      </c>
    </row>
    <row r="373" ht="15.6" spans="1:7">
      <c r="A373" s="7" t="s">
        <v>531</v>
      </c>
      <c r="B373" s="4">
        <v>20194372</v>
      </c>
      <c r="C373" s="4" t="s">
        <v>335</v>
      </c>
      <c r="D373" s="4">
        <f>VLOOKUP(A373,Sheet2!$B$3:$H$971,6,FALSE)</f>
        <v>0</v>
      </c>
      <c r="E373" s="4">
        <f>VLOOKUP(A373,Sheet2!$B$3:$H$971,7,FALSE)</f>
        <v>0</v>
      </c>
      <c r="F373" s="4" t="s">
        <v>523</v>
      </c>
      <c r="G373" s="9" t="s">
        <v>390</v>
      </c>
    </row>
    <row r="374" ht="15.6" spans="1:7">
      <c r="A374" s="7" t="s">
        <v>532</v>
      </c>
      <c r="B374" s="4" t="e">
        <f>VLOOKUP(A374,Sheet2!A$3:C$971,2,FALSE)</f>
        <v>#N/A</v>
      </c>
      <c r="C374" s="4" t="str">
        <f>VLOOKUP(A374,Sheet2!$B$3:$D$971,3,FALSE)</f>
        <v>18电商1班</v>
      </c>
      <c r="D374" s="4">
        <f>VLOOKUP(A374,Sheet2!$B$3:$H$971,6,FALSE)</f>
        <v>0</v>
      </c>
      <c r="E374" s="4">
        <f>VLOOKUP(A374,Sheet2!$B$3:$H$971,7,FALSE)</f>
        <v>0</v>
      </c>
      <c r="F374" s="4" t="s">
        <v>523</v>
      </c>
      <c r="G374" s="9" t="s">
        <v>390</v>
      </c>
    </row>
    <row r="375" ht="15.6" spans="1:7">
      <c r="A375" s="7" t="s">
        <v>534</v>
      </c>
      <c r="B375" s="4" t="e">
        <f>VLOOKUP(A375,Sheet2!A$3:C$971,2,FALSE)</f>
        <v>#N/A</v>
      </c>
      <c r="C375" s="4" t="str">
        <f>VLOOKUP(A375,Sheet2!$B$3:$D$971,3,FALSE)</f>
        <v>19税收学1班</v>
      </c>
      <c r="D375" s="4">
        <f>VLOOKUP(A375,Sheet2!$B$3:$H$971,6,FALSE)</f>
        <v>0</v>
      </c>
      <c r="E375" s="4">
        <f>VLOOKUP(A375,Sheet2!$B$3:$H$971,7,FALSE)</f>
        <v>0</v>
      </c>
      <c r="F375" s="4" t="s">
        <v>523</v>
      </c>
      <c r="G375" s="9" t="s">
        <v>390</v>
      </c>
    </row>
    <row r="376" ht="15.6" spans="1:7">
      <c r="A376" s="7" t="s">
        <v>536</v>
      </c>
      <c r="B376" s="4" t="e">
        <f>VLOOKUP(A376,Sheet2!A$3:C$971,2,FALSE)</f>
        <v>#N/A</v>
      </c>
      <c r="C376" s="4" t="str">
        <f>VLOOKUP(A376,Sheet2!$B$3:$D$971,3,FALSE)</f>
        <v>20物流2班</v>
      </c>
      <c r="D376" s="4">
        <f>VLOOKUP(A376,Sheet2!$B$3:$H$971,6,FALSE)</f>
        <v>0</v>
      </c>
      <c r="E376" s="4">
        <f>VLOOKUP(A376,Sheet2!$B$3:$H$971,7,FALSE)</f>
        <v>0</v>
      </c>
      <c r="F376" s="4" t="s">
        <v>523</v>
      </c>
      <c r="G376" s="9" t="s">
        <v>390</v>
      </c>
    </row>
    <row r="377" ht="15.6" spans="1:7">
      <c r="A377" s="7" t="s">
        <v>538</v>
      </c>
      <c r="B377" s="4" t="e">
        <f>VLOOKUP(A377,Sheet2!A$3:C$971,2,FALSE)</f>
        <v>#N/A</v>
      </c>
      <c r="C377" s="4" t="str">
        <f>VLOOKUP(A377,Sheet2!$B$3:$D$971,3,FALSE)</f>
        <v>19金工1班</v>
      </c>
      <c r="D377" s="4">
        <f>VLOOKUP(A377,Sheet2!$B$3:$H$971,6,FALSE)</f>
        <v>0</v>
      </c>
      <c r="E377" s="4">
        <f>VLOOKUP(A377,Sheet2!$B$3:$H$971,7,FALSE)</f>
        <v>0</v>
      </c>
      <c r="F377" s="4" t="s">
        <v>523</v>
      </c>
      <c r="G377" s="9" t="s">
        <v>390</v>
      </c>
    </row>
    <row r="378" ht="15.6" spans="1:7">
      <c r="A378" s="7" t="s">
        <v>540</v>
      </c>
      <c r="B378" s="4" t="e">
        <f>VLOOKUP(A378,Sheet2!A$3:C$971,2,FALSE)</f>
        <v>#N/A</v>
      </c>
      <c r="C378" s="4" t="str">
        <f>VLOOKUP(A378,Sheet2!$B$3:$D$971,3,FALSE)</f>
        <v>20工管5班</v>
      </c>
      <c r="D378" s="4">
        <f>VLOOKUP(A378,Sheet2!$B$3:$H$971,6,FALSE)</f>
        <v>0</v>
      </c>
      <c r="E378" s="4">
        <f>VLOOKUP(A378,Sheet2!$B$3:$H$971,7,FALSE)</f>
        <v>0</v>
      </c>
      <c r="F378" s="4" t="s">
        <v>523</v>
      </c>
      <c r="G378" s="9" t="s">
        <v>390</v>
      </c>
    </row>
    <row r="379" ht="15.6" spans="1:7">
      <c r="A379" s="7" t="s">
        <v>542</v>
      </c>
      <c r="B379" s="4" t="e">
        <f>VLOOKUP(A379,Sheet2!A$3:C$971,2,FALSE)</f>
        <v>#N/A</v>
      </c>
      <c r="C379" s="4" t="str">
        <f>VLOOKUP(A379,Sheet2!$B$3:$D$971,3,FALSE)</f>
        <v>19信管2班</v>
      </c>
      <c r="D379" s="4">
        <f>VLOOKUP(A379,Sheet2!$B$3:$H$971,6,FALSE)</f>
        <v>0</v>
      </c>
      <c r="E379" s="4">
        <f>VLOOKUP(A379,Sheet2!$B$3:$H$971,7,FALSE)</f>
        <v>0</v>
      </c>
      <c r="F379" s="4" t="s">
        <v>523</v>
      </c>
      <c r="G379" s="9" t="s">
        <v>390</v>
      </c>
    </row>
    <row r="380" ht="15.6" spans="1:7">
      <c r="A380" s="7" t="s">
        <v>543</v>
      </c>
      <c r="B380" s="4" t="e">
        <f>VLOOKUP(A380,Sheet2!A$3:C$971,2,FALSE)</f>
        <v>#N/A</v>
      </c>
      <c r="C380" s="4" t="str">
        <f>VLOOKUP(A380,Sheet2!$B$3:$D$971,3,FALSE)</f>
        <v>18金工6班</v>
      </c>
      <c r="D380" s="4">
        <f>VLOOKUP(A380,Sheet2!$B$3:$H$971,6,FALSE)</f>
        <v>0</v>
      </c>
      <c r="E380" s="4">
        <f>VLOOKUP(A380,Sheet2!$B$3:$H$971,7,FALSE)</f>
        <v>0</v>
      </c>
      <c r="F380" s="4" t="s">
        <v>544</v>
      </c>
      <c r="G380" s="9" t="s">
        <v>390</v>
      </c>
    </row>
    <row r="381" ht="15.6" spans="1:7">
      <c r="A381" s="7" t="s">
        <v>545</v>
      </c>
      <c r="B381" s="4" t="e">
        <f>VLOOKUP(A381,Sheet2!A$3:C$971,2,FALSE)</f>
        <v>#N/A</v>
      </c>
      <c r="C381" s="4" t="str">
        <f>VLOOKUP(A381,Sheet2!$B$3:$D$971,3,FALSE)</f>
        <v>19会计JG2班</v>
      </c>
      <c r="D381" s="4">
        <f>VLOOKUP(A381,Sheet2!$B$3:$H$971,6,FALSE)</f>
        <v>0</v>
      </c>
      <c r="E381" s="4">
        <f>VLOOKUP(A381,Sheet2!$B$3:$H$971,7,FALSE)</f>
        <v>0</v>
      </c>
      <c r="F381" s="4" t="s">
        <v>544</v>
      </c>
      <c r="G381" s="9" t="s">
        <v>390</v>
      </c>
    </row>
    <row r="382" ht="15.6" spans="1:7">
      <c r="A382" s="7" t="s">
        <v>546</v>
      </c>
      <c r="B382" s="4" t="e">
        <f>VLOOKUP(A382,Sheet2!A$3:C$971,2,FALSE)</f>
        <v>#N/A</v>
      </c>
      <c r="C382" s="4" t="str">
        <f>VLOOKUP(A382,Sheet2!$B$3:$D$971,3,FALSE)</f>
        <v>19人力2班</v>
      </c>
      <c r="D382" s="4">
        <f>VLOOKUP(A382,Sheet2!$B$3:$H$971,6,FALSE)</f>
        <v>0</v>
      </c>
      <c r="E382" s="4">
        <f>VLOOKUP(A382,Sheet2!$B$3:$H$971,7,FALSE)</f>
        <v>0</v>
      </c>
      <c r="F382" s="4" t="s">
        <v>544</v>
      </c>
      <c r="G382" s="9" t="s">
        <v>390</v>
      </c>
    </row>
    <row r="383" ht="15.6" spans="1:7">
      <c r="A383" s="11" t="s">
        <v>547</v>
      </c>
      <c r="B383" s="4" t="e">
        <f>VLOOKUP(A383,Sheet2!A$3:C$971,2,FALSE)</f>
        <v>#N/A</v>
      </c>
      <c r="C383" s="4" t="str">
        <f>VLOOKUP(A383,Sheet2!$B$3:$D$971,3,FALSE)</f>
        <v>18会计5班</v>
      </c>
      <c r="D383" s="4">
        <f>VLOOKUP(A383,Sheet2!$B$3:$H$971,6,FALSE)</f>
        <v>0</v>
      </c>
      <c r="E383" s="4">
        <f>VLOOKUP(A383,Sheet2!$B$3:$H$971,7,FALSE)</f>
        <v>0</v>
      </c>
      <c r="F383" s="4" t="s">
        <v>544</v>
      </c>
      <c r="G383" s="9" t="s">
        <v>390</v>
      </c>
    </row>
    <row r="384" ht="15.6" spans="1:7">
      <c r="A384" s="7" t="s">
        <v>548</v>
      </c>
      <c r="B384" s="4" t="e">
        <f>VLOOKUP(A384,Sheet2!A$3:C$971,2,FALSE)</f>
        <v>#N/A</v>
      </c>
      <c r="C384" s="4" t="str">
        <f>VLOOKUP(A384,Sheet2!$B$3:$D$971,3,FALSE)</f>
        <v>18金融学1班</v>
      </c>
      <c r="D384" s="4">
        <f>VLOOKUP(A384,Sheet2!$B$3:$H$971,6,FALSE)</f>
        <v>0</v>
      </c>
      <c r="E384" s="4">
        <f>VLOOKUP(A384,Sheet2!$B$3:$H$971,7,FALSE)</f>
        <v>0</v>
      </c>
      <c r="F384" s="4" t="s">
        <v>544</v>
      </c>
      <c r="G384" s="9" t="s">
        <v>390</v>
      </c>
    </row>
    <row r="385" ht="15.6" spans="1:7">
      <c r="A385" s="7" t="s">
        <v>550</v>
      </c>
      <c r="B385" s="4" t="e">
        <f>VLOOKUP(A385,Sheet2!A$3:C$971,2,FALSE)</f>
        <v>#N/A</v>
      </c>
      <c r="C385" s="4" t="str">
        <f>VLOOKUP(A385,Sheet2!$B$3:$D$971,3,FALSE)</f>
        <v>19工管实验班</v>
      </c>
      <c r="D385" s="4">
        <f>VLOOKUP(A385,Sheet2!$B$3:$H$971,6,FALSE)</f>
        <v>0</v>
      </c>
      <c r="E385" s="4">
        <f>VLOOKUP(A385,Sheet2!$B$3:$H$971,7,FALSE)</f>
        <v>0</v>
      </c>
      <c r="F385" s="4" t="s">
        <v>544</v>
      </c>
      <c r="G385" s="9" t="s">
        <v>390</v>
      </c>
    </row>
    <row r="386" ht="15.6" spans="1:7">
      <c r="A386" s="7" t="s">
        <v>551</v>
      </c>
      <c r="B386" s="4" t="e">
        <f>VLOOKUP(A386,Sheet2!A$3:C$971,2,FALSE)</f>
        <v>#N/A</v>
      </c>
      <c r="C386" s="4" t="str">
        <f>VLOOKUP(A386,Sheet2!$B$3:$D$971,3,FALSE)</f>
        <v>19人力1班</v>
      </c>
      <c r="D386" s="4" t="str">
        <f>VLOOKUP(A386,Sheet2!$B$3:$H$971,6,FALSE)</f>
        <v>杨栋</v>
      </c>
      <c r="E386" s="4">
        <f>VLOOKUP(A386,Sheet2!$B$3:$H$971,7,FALSE)</f>
        <v>120081570</v>
      </c>
      <c r="F386" s="4" t="s">
        <v>544</v>
      </c>
      <c r="G386" s="9" t="s">
        <v>390</v>
      </c>
    </row>
    <row r="387" ht="15.6" spans="1:7">
      <c r="A387" s="7" t="s">
        <v>552</v>
      </c>
      <c r="B387" s="4" t="e">
        <f>VLOOKUP(A387,Sheet2!A$3:C$971,2,FALSE)</f>
        <v>#N/A</v>
      </c>
      <c r="C387" s="4" t="str">
        <f>VLOOKUP(A387,Sheet2!$B$3:$D$971,3,FALSE)</f>
        <v>19国贸6班</v>
      </c>
      <c r="D387" s="4">
        <f>VLOOKUP(A387,Sheet2!$B$3:$H$971,6,FALSE)</f>
        <v>0</v>
      </c>
      <c r="E387" s="4">
        <f>VLOOKUP(A387,Sheet2!$B$3:$H$971,7,FALSE)</f>
        <v>0</v>
      </c>
      <c r="F387" s="4" t="s">
        <v>544</v>
      </c>
      <c r="G387" s="9" t="s">
        <v>390</v>
      </c>
    </row>
    <row r="388" ht="15.6" spans="1:7">
      <c r="A388" s="7" t="s">
        <v>553</v>
      </c>
      <c r="B388" s="4" t="e">
        <f>VLOOKUP(A388,Sheet2!A$3:C$971,2,FALSE)</f>
        <v>#N/A</v>
      </c>
      <c r="C388" s="4" t="str">
        <f>VLOOKUP(A388,Sheet2!$B$3:$D$971,3,FALSE)</f>
        <v>18会计1班</v>
      </c>
      <c r="D388" s="4">
        <f>VLOOKUP(A388,Sheet2!$B$3:$H$971,6,FALSE)</f>
        <v>0</v>
      </c>
      <c r="E388" s="4">
        <f>VLOOKUP(A388,Sheet2!$B$3:$H$971,7,FALSE)</f>
        <v>0</v>
      </c>
      <c r="F388" s="4" t="s">
        <v>544</v>
      </c>
      <c r="G388" s="9" t="s">
        <v>390</v>
      </c>
    </row>
    <row r="389" ht="15.6" spans="1:7">
      <c r="A389" s="7" t="s">
        <v>554</v>
      </c>
      <c r="B389" s="4" t="e">
        <f>VLOOKUP(A389,Sheet2!A$3:C$971,2,FALSE)</f>
        <v>#N/A</v>
      </c>
      <c r="C389" s="4" t="str">
        <f>VLOOKUP(A389,Sheet2!$B$3:$D$971,3,FALSE)</f>
        <v>18投资1班</v>
      </c>
      <c r="D389" s="4">
        <f>VLOOKUP(A389,Sheet2!$B$3:$H$971,6,FALSE)</f>
        <v>0</v>
      </c>
      <c r="E389" s="4">
        <f>VLOOKUP(A389,Sheet2!$B$3:$H$971,7,FALSE)</f>
        <v>0</v>
      </c>
      <c r="F389" s="4" t="s">
        <v>544</v>
      </c>
      <c r="G389" s="9" t="s">
        <v>390</v>
      </c>
    </row>
    <row r="390" ht="15.6" spans="1:7">
      <c r="A390" s="7" t="s">
        <v>556</v>
      </c>
      <c r="B390" s="4" t="e">
        <f>VLOOKUP(A390,Sheet2!A$3:C$971,2,FALSE)</f>
        <v>#N/A</v>
      </c>
      <c r="C390" s="4" t="str">
        <f>VLOOKUP(A390,Sheet2!$B$3:$D$971,3,FALSE)</f>
        <v>18金工6</v>
      </c>
      <c r="D390" s="4">
        <f>VLOOKUP(A390,Sheet2!$B$3:$H$971,6,FALSE)</f>
        <v>0</v>
      </c>
      <c r="E390" s="4">
        <f>VLOOKUP(A390,Sheet2!$B$3:$H$971,7,FALSE)</f>
        <v>0</v>
      </c>
      <c r="F390" s="4" t="s">
        <v>558</v>
      </c>
      <c r="G390" s="9" t="s">
        <v>390</v>
      </c>
    </row>
    <row r="391" ht="15.6" spans="1:7">
      <c r="A391" s="7" t="s">
        <v>1514</v>
      </c>
      <c r="B391" s="4" t="e">
        <f>VLOOKUP(A391,Sheet2!A$3:C$971,2,FALSE)</f>
        <v>#N/A</v>
      </c>
      <c r="C391" s="4" t="str">
        <f>VLOOKUP(A391,Sheet2!$B$3:$D$971,3,FALSE)</f>
        <v>19造价2班</v>
      </c>
      <c r="D391" s="4">
        <f>VLOOKUP(A391,Sheet2!$B$3:$H$971,6,FALSE)</f>
        <v>0</v>
      </c>
      <c r="E391" s="4">
        <f>VLOOKUP(A391,Sheet2!$B$3:$H$971,7,FALSE)</f>
        <v>0</v>
      </c>
      <c r="F391" s="4" t="s">
        <v>558</v>
      </c>
      <c r="G391" s="9" t="s">
        <v>390</v>
      </c>
    </row>
    <row r="392" ht="15.6" spans="1:7">
      <c r="A392" s="7" t="s">
        <v>561</v>
      </c>
      <c r="B392" s="4" t="e">
        <f>VLOOKUP(A392,Sheet2!A$3:C$971,2,FALSE)</f>
        <v>#N/A</v>
      </c>
      <c r="C392" s="4" t="str">
        <f>VLOOKUP(A392,Sheet2!$B$3:$D$971,3,FALSE)</f>
        <v>18会计2班</v>
      </c>
      <c r="D392" s="4">
        <f>VLOOKUP(A392,Sheet2!$B$3:$H$971,6,FALSE)</f>
        <v>0</v>
      </c>
      <c r="E392" s="4">
        <f>VLOOKUP(A392,Sheet2!$B$3:$H$971,7,FALSE)</f>
        <v>0</v>
      </c>
      <c r="F392" s="4" t="s">
        <v>558</v>
      </c>
      <c r="G392" s="9" t="s">
        <v>390</v>
      </c>
    </row>
    <row r="393" ht="15.6" spans="1:7">
      <c r="A393" s="7" t="s">
        <v>562</v>
      </c>
      <c r="B393" s="4" t="e">
        <f>VLOOKUP(A393,Sheet2!A$3:C$971,2,FALSE)</f>
        <v>#N/A</v>
      </c>
      <c r="C393" s="4" t="str">
        <f>VLOOKUP(A393,Sheet2!$B$3:$D$971,3,FALSE)</f>
        <v>19金融学1班</v>
      </c>
      <c r="D393" s="4">
        <f>VLOOKUP(A393,Sheet2!$B$3:$H$971,6,FALSE)</f>
        <v>0</v>
      </c>
      <c r="E393" s="4">
        <f>VLOOKUP(A393,Sheet2!$B$3:$H$971,7,FALSE)</f>
        <v>0</v>
      </c>
      <c r="F393" s="4" t="s">
        <v>558</v>
      </c>
      <c r="G393" s="9" t="s">
        <v>390</v>
      </c>
    </row>
    <row r="394" ht="15.6" spans="1:7">
      <c r="A394" s="7" t="s">
        <v>1515</v>
      </c>
      <c r="B394" s="4" t="e">
        <f>VLOOKUP(A394,Sheet2!A$3:C$971,2,FALSE)</f>
        <v>#N/A</v>
      </c>
      <c r="C394" s="4" t="str">
        <f>VLOOKUP(A394,Sheet2!$B$3:$D$971,3,FALSE)</f>
        <v>19行管0班</v>
      </c>
      <c r="D394" s="4">
        <f>VLOOKUP(A394,Sheet2!$B$3:$H$971,6,FALSE)</f>
        <v>0</v>
      </c>
      <c r="E394" s="4">
        <f>VLOOKUP(A394,Sheet2!$B$3:$H$971,7,FALSE)</f>
        <v>0</v>
      </c>
      <c r="F394" s="4" t="s">
        <v>564</v>
      </c>
      <c r="G394" s="9" t="s">
        <v>390</v>
      </c>
    </row>
    <row r="395" ht="15.6" spans="1:7">
      <c r="A395" s="4"/>
      <c r="B395" s="4"/>
      <c r="C395" s="4"/>
      <c r="D395" s="4"/>
      <c r="E395" s="4"/>
      <c r="F395" s="4"/>
      <c r="G395" s="4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辛语华</dc:creator>
  <cp:lastModifiedBy>pc</cp:lastModifiedBy>
  <dcterms:created xsi:type="dcterms:W3CDTF">2020-10-19T15:32:00Z</dcterms:created>
  <cp:lastPrinted>2020-10-19T17:25:00Z</cp:lastPrinted>
  <dcterms:modified xsi:type="dcterms:W3CDTF">2020-10-23T01:19:22Z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